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xsupport.sharepoint.com/sites/msteams_0e0d58/Shared Documents/General/本部/組織簿・顔写真組織図/組織簿/2025年/2505/配信用/"/>
    </mc:Choice>
  </mc:AlternateContent>
  <xr:revisionPtr revIDLastSave="127" documentId="8_{1C76EC9D-C33A-45BD-A20C-D5AC00FBCDAB}" xr6:coauthVersionLast="47" xr6:coauthVersionMax="47" xr10:uidLastSave="{08C09814-9096-459D-87AD-F96563692622}"/>
  <bookViews>
    <workbookView xWindow="735" yWindow="735" windowWidth="25530" windowHeight="14865" xr2:uid="{0E11FB18-18E4-4E52-B854-033D0775AD57}"/>
  </bookViews>
  <sheets>
    <sheet name="MS　組織簿" sheetId="1" r:id="rId1"/>
    <sheet name="社内携帯一覧表" sheetId="2" r:id="rId2"/>
    <sheet name="ヘルプ" sheetId="3" r:id="rId3"/>
  </sheets>
  <externalReferences>
    <externalReference r:id="rId4"/>
  </externalReferences>
  <definedNames>
    <definedName name="_________________________a1" localSheetId="2">#REF!</definedName>
    <definedName name="_________________________a1">#REF!</definedName>
    <definedName name="________________________a1" localSheetId="2">#REF!</definedName>
    <definedName name="________________________a1">#REF!</definedName>
    <definedName name="_______________________a1" localSheetId="2">#REF!</definedName>
    <definedName name="_______________________a1">#REF!</definedName>
    <definedName name="______________________a1">#REF!</definedName>
    <definedName name="_____________________a1">#REF!</definedName>
    <definedName name="____________________a1">#REF!</definedName>
    <definedName name="___________________a1">#REF!</definedName>
    <definedName name="__________________a1">#REF!</definedName>
    <definedName name="_________________a1">#REF!</definedName>
    <definedName name="________________a1">#REF!</definedName>
    <definedName name="_______________a1">#REF!</definedName>
    <definedName name="______________a1">#REF!</definedName>
    <definedName name="_____________a1">#REF!</definedName>
    <definedName name="____________a1">#REF!</definedName>
    <definedName name="___________a1">#REF!</definedName>
    <definedName name="__________a1">#REF!</definedName>
    <definedName name="_________a1">#REF!</definedName>
    <definedName name="________a1">#REF!</definedName>
    <definedName name="_______a1">#REF!</definedName>
    <definedName name="______a1">#REF!</definedName>
    <definedName name="_____a1">#REF!</definedName>
    <definedName name="____a1">#REF!</definedName>
    <definedName name="___a1">#REF!</definedName>
    <definedName name="__a1">#REF!</definedName>
    <definedName name="_1a1_">#REF!</definedName>
    <definedName name="_2合否結果_代理店公開用">#REF!</definedName>
    <definedName name="_a1">#REF!</definedName>
    <definedName name="_xlnm._FilterDatabase" localSheetId="0" hidden="1">'MS　組織簿'!$A$5:$U$439</definedName>
    <definedName name="_xlnm._FilterDatabase" localSheetId="2" hidden="1">ヘルプ!$B$6:$E$6</definedName>
    <definedName name="_xlnm._FilterDatabase" localSheetId="1" hidden="1">社内携帯一覧表!$B$3:$F$3</definedName>
    <definedName name="a" localSheetId="2">#REF!</definedName>
    <definedName name="a">#REF!</definedName>
    <definedName name="b" localSheetId="2">#REF!</definedName>
    <definedName name="b">#REF!</definedName>
    <definedName name="_xlnm.Criteria" localSheetId="2">'[1]#REF'!#REF!</definedName>
    <definedName name="_xlnm.Criteria">'[1]#REF'!#REF!</definedName>
    <definedName name="_xlnm.Database" localSheetId="2">'[1]#REF'!#REF!</definedName>
    <definedName name="_xlnm.Database">'[1]#REF'!#REF!</definedName>
    <definedName name="e" localSheetId="2">#REF!</definedName>
    <definedName name="e">#REF!</definedName>
    <definedName name="JC売掛02.02" localSheetId="2">#REF!</definedName>
    <definedName name="JC売掛02.02">#REF!</definedName>
    <definedName name="JC融資02.01">'[1]#REF'!$A$4:$AK$69</definedName>
    <definedName name="JC融資02.02" localSheetId="2">#REF!</definedName>
    <definedName name="JC融資02.02">#REF!</definedName>
    <definedName name="PAQ" localSheetId="2">#REF!</definedName>
    <definedName name="PAQ">#REF!</definedName>
    <definedName name="_xlnm.Print_Area" localSheetId="0">'MS　組織簿'!#REF!</definedName>
    <definedName name="_xlnm.Print_Area" localSheetId="2">#REF!</definedName>
    <definedName name="_xlnm.Print_Area">#REF!</definedName>
    <definedName name="Q_請求データ出力ワーク">#REF!</definedName>
    <definedName name="TM業務管理">#REF!</definedName>
    <definedName name="あ">#REF!</definedName>
    <definedName name="コール">#REF!</definedName>
    <definedName name="移動体総額ｻﾌﾞ">#REF!</definedName>
    <definedName name="移動体総額ﾏﾈ">#REF!</definedName>
    <definedName name="移動体総額一般">#REF!</definedName>
    <definedName name="移動体総額統轄">#REF!</definedName>
    <definedName name="一覧02.02">'[1]#REF'!$E$7:$EC$435</definedName>
    <definedName name="一覧02.03">'[1]#REF'!$E$3:$EC$437</definedName>
    <definedName name="経理一覧02.03">'[1]#REF'!$B$9:$DT$1638</definedName>
    <definedName name="経理一覧02.04">'[1]#REF'!$B$8:$DK$1591</definedName>
    <definedName name="純資産価格推移" localSheetId="2">#REF!</definedName>
    <definedName name="純資産価格推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P39" i="1" l="1"/>
  <c r="P17" i="1"/>
  <c r="P36" i="1"/>
  <c r="P14" i="1"/>
  <c r="P10" i="1"/>
  <c r="P21" i="1"/>
  <c r="O44" i="1"/>
  <c r="P18" i="1"/>
  <c r="P26" i="1"/>
  <c r="N29" i="1"/>
  <c r="P27" i="1"/>
  <c r="P34" i="1"/>
  <c r="P12" i="1"/>
  <c r="P16" i="1"/>
  <c r="P28" i="1"/>
  <c r="P35" i="1"/>
  <c r="P11" i="1"/>
  <c r="P15" i="1"/>
  <c r="P22" i="1"/>
  <c r="P33" i="1"/>
  <c r="P40" i="1"/>
  <c r="P8" i="1"/>
  <c r="P19" i="1"/>
  <c r="P23" i="1"/>
  <c r="P37" i="1"/>
  <c r="P41" i="1"/>
  <c r="O29" i="1"/>
  <c r="P9" i="1"/>
  <c r="P20" i="1"/>
  <c r="P24" i="1"/>
  <c r="P38" i="1"/>
  <c r="P42" i="1"/>
  <c r="P13" i="1"/>
  <c r="P25" i="1"/>
  <c r="N44" i="1"/>
  <c r="P32" i="1"/>
  <c r="P7" i="1"/>
  <c r="P29" i="1" l="1"/>
  <c r="P44" i="1"/>
</calcChain>
</file>

<file path=xl/sharedStrings.xml><?xml version="1.0" encoding="utf-8"?>
<sst xmlns="http://schemas.openxmlformats.org/spreadsheetml/2006/main" count="4114" uniqueCount="862">
  <si>
    <t>MSコールセンター事業本部名簿</t>
    <rPh sb="13" eb="15">
      <t>メイボ</t>
    </rPh>
    <phoneticPr fontId="17"/>
  </si>
  <si>
    <t>事業本部</t>
    <rPh sb="0" eb="2">
      <t>ジギョウ</t>
    </rPh>
    <rPh sb="2" eb="3">
      <t>ホン</t>
    </rPh>
    <rPh sb="3" eb="4">
      <t>ブ</t>
    </rPh>
    <phoneticPr fontId="12"/>
  </si>
  <si>
    <t>階層１</t>
    <rPh sb="0" eb="2">
      <t>カイソウ</t>
    </rPh>
    <phoneticPr fontId="12"/>
  </si>
  <si>
    <t>階層２</t>
    <rPh sb="0" eb="2">
      <t>カイソウ</t>
    </rPh>
    <phoneticPr fontId="12"/>
  </si>
  <si>
    <t>階層３</t>
    <rPh sb="0" eb="2">
      <t>カイソウ</t>
    </rPh>
    <phoneticPr fontId="12"/>
  </si>
  <si>
    <t>役職</t>
    <rPh sb="0" eb="2">
      <t>ヤクショク</t>
    </rPh>
    <phoneticPr fontId="12"/>
  </si>
  <si>
    <t>氏名</t>
  </si>
  <si>
    <t>在籍</t>
    <rPh sb="0" eb="2">
      <t>ザイセキ</t>
    </rPh>
    <phoneticPr fontId="12"/>
  </si>
  <si>
    <t>拠点</t>
    <rPh sb="0" eb="2">
      <t>キョテン</t>
    </rPh>
    <phoneticPr fontId="12"/>
  </si>
  <si>
    <t>経理部門</t>
    <rPh sb="0" eb="2">
      <t>ケイリ</t>
    </rPh>
    <rPh sb="2" eb="4">
      <t>ブモン</t>
    </rPh>
    <phoneticPr fontId="12"/>
  </si>
  <si>
    <t>備考</t>
    <rPh sb="0" eb="2">
      <t>ビコウ</t>
    </rPh>
    <phoneticPr fontId="12"/>
  </si>
  <si>
    <t>コールセンター事業本部</t>
  </si>
  <si>
    <t>代表取締役社長</t>
  </si>
  <si>
    <t>平井 和治</t>
  </si>
  <si>
    <t>米子第一</t>
  </si>
  <si>
    <t>【コールセンター事業本部】</t>
    <phoneticPr fontId="12"/>
  </si>
  <si>
    <t>退職者</t>
    <rPh sb="0" eb="2">
      <t>タイショク</t>
    </rPh>
    <rPh sb="2" eb="3">
      <t>シャ</t>
    </rPh>
    <phoneticPr fontId="18"/>
  </si>
  <si>
    <t>⇒</t>
  </si>
  <si>
    <t>昇格者</t>
    <rPh sb="0" eb="3">
      <t>ショウカクシャ</t>
    </rPh>
    <phoneticPr fontId="17"/>
  </si>
  <si>
    <t>CC事業部</t>
  </si>
  <si>
    <t>MSCCALL</t>
  </si>
  <si>
    <t>大森 圭祐</t>
  </si>
  <si>
    <t>降格者</t>
    <rPh sb="0" eb="2">
      <t>コウカク</t>
    </rPh>
    <rPh sb="2" eb="3">
      <t>シャ</t>
    </rPh>
    <phoneticPr fontId="17"/>
  </si>
  <si>
    <t>上席執行役員</t>
  </si>
  <si>
    <t>林 宏道</t>
  </si>
  <si>
    <t>取締役副社長</t>
  </si>
  <si>
    <t>新人</t>
    <rPh sb="0" eb="2">
      <t>シンジン</t>
    </rPh>
    <phoneticPr fontId="17"/>
  </si>
  <si>
    <t>営業企画推進</t>
    <rPh sb="0" eb="2">
      <t>エイギョウ</t>
    </rPh>
    <rPh sb="2" eb="4">
      <t>キカク</t>
    </rPh>
    <rPh sb="4" eb="6">
      <t>スイシン</t>
    </rPh>
    <phoneticPr fontId="0"/>
  </si>
  <si>
    <t>平 多可志</t>
  </si>
  <si>
    <t>昇格</t>
  </si>
  <si>
    <t>異動者</t>
    <rPh sb="0" eb="2">
      <t>イドウ</t>
    </rPh>
    <phoneticPr fontId="17"/>
  </si>
  <si>
    <t>代理店販売事業部</t>
  </si>
  <si>
    <t>代理店販売事業部_ALL</t>
    <rPh sb="0" eb="3">
      <t>ダイリテン</t>
    </rPh>
    <rPh sb="3" eb="5">
      <t>ハンバイ</t>
    </rPh>
    <rPh sb="5" eb="7">
      <t>ジギョウ</t>
    </rPh>
    <rPh sb="7" eb="8">
      <t>ブ</t>
    </rPh>
    <phoneticPr fontId="0"/>
  </si>
  <si>
    <t>執行役員</t>
  </si>
  <si>
    <t>川越 浩史</t>
  </si>
  <si>
    <t>MS代理店事業_米子</t>
    <rPh sb="2" eb="7">
      <t>ダイリテンジギョウ</t>
    </rPh>
    <rPh sb="8" eb="10">
      <t>ヨナゴ</t>
    </rPh>
    <phoneticPr fontId="0"/>
  </si>
  <si>
    <t>退社者</t>
    <rPh sb="0" eb="2">
      <t>タイシャ</t>
    </rPh>
    <phoneticPr fontId="17"/>
  </si>
  <si>
    <t>牛島 康嗣</t>
  </si>
  <si>
    <t>大牟田</t>
  </si>
  <si>
    <t>MSCC大牟田</t>
    <rPh sb="4" eb="7">
      <t>オオムタ</t>
    </rPh>
    <phoneticPr fontId="0"/>
  </si>
  <si>
    <t>事業部長</t>
    <rPh sb="0" eb="2">
      <t>ジギョウ</t>
    </rPh>
    <phoneticPr fontId="18"/>
  </si>
  <si>
    <t>休職者</t>
    <rPh sb="0" eb="2">
      <t>キュウショク</t>
    </rPh>
    <phoneticPr fontId="17"/>
  </si>
  <si>
    <t>横山 優一</t>
  </si>
  <si>
    <t>荒尾</t>
  </si>
  <si>
    <t>部長</t>
  </si>
  <si>
    <t>直営第一大牟田</t>
  </si>
  <si>
    <t>Mgr</t>
  </si>
  <si>
    <t>副統轄</t>
    <rPh sb="0" eb="1">
      <t>フク</t>
    </rPh>
    <rPh sb="1" eb="3">
      <t>トウカツ</t>
    </rPh>
    <phoneticPr fontId="18"/>
  </si>
  <si>
    <t>直営第一大牟田サポート</t>
  </si>
  <si>
    <t>一般社員</t>
  </si>
  <si>
    <t>田島 颯千</t>
  </si>
  <si>
    <t>営業部付けサポート</t>
  </si>
  <si>
    <t>Mgr</t>
    <phoneticPr fontId="18"/>
  </si>
  <si>
    <t>直営第一大牟田1部</t>
  </si>
  <si>
    <t>Smgr</t>
  </si>
  <si>
    <t>薄鍋 忍</t>
  </si>
  <si>
    <t>松藤 菜々</t>
  </si>
  <si>
    <t>SW</t>
    <phoneticPr fontId="18"/>
  </si>
  <si>
    <t>山下 沙耶花</t>
  </si>
  <si>
    <t>TR(社員)</t>
  </si>
  <si>
    <t>TR(準社員)</t>
  </si>
  <si>
    <t>中野 朔矢</t>
  </si>
  <si>
    <t>TR(クルー)</t>
  </si>
  <si>
    <t>千代田 綾杏</t>
  </si>
  <si>
    <t>TR(派遣)</t>
    <rPh sb="3" eb="5">
      <t>ハケン</t>
    </rPh>
    <phoneticPr fontId="19"/>
  </si>
  <si>
    <t>準社員</t>
  </si>
  <si>
    <t>LD(社員)</t>
  </si>
  <si>
    <t>野口 弓子</t>
  </si>
  <si>
    <t>LD(準社員)</t>
  </si>
  <si>
    <t>近藤 凜</t>
  </si>
  <si>
    <t>LD(クルー)</t>
  </si>
  <si>
    <t>月足 浩一</t>
  </si>
  <si>
    <t>LD(派遣社員)</t>
  </si>
  <si>
    <t>塩塚 桃子</t>
  </si>
  <si>
    <t>クルー</t>
  </si>
  <si>
    <t>石川 祐麻</t>
  </si>
  <si>
    <t>派遣社員</t>
  </si>
  <si>
    <t>合計</t>
    <rPh sb="0" eb="2">
      <t>ゴウケイ</t>
    </rPh>
    <phoneticPr fontId="12"/>
  </si>
  <si>
    <t>※従業員数に退職者は含まれておりません。</t>
    <rPh sb="1" eb="4">
      <t>ジュウギョウイン</t>
    </rPh>
    <rPh sb="4" eb="5">
      <t>スウ</t>
    </rPh>
    <rPh sb="6" eb="8">
      <t>タイショク</t>
    </rPh>
    <rPh sb="8" eb="9">
      <t>シャ</t>
    </rPh>
    <rPh sb="10" eb="11">
      <t>フク</t>
    </rPh>
    <phoneticPr fontId="12"/>
  </si>
  <si>
    <t>西田 愛美</t>
  </si>
  <si>
    <t>竹下 壽之</t>
  </si>
  <si>
    <t>拠点</t>
    <phoneticPr fontId="12"/>
  </si>
  <si>
    <t>米子第二</t>
  </si>
  <si>
    <t>直営第一荒尾1部</t>
  </si>
  <si>
    <t>中嶋 沙耶</t>
  </si>
  <si>
    <t>大牟田</t>
    <phoneticPr fontId="18"/>
  </si>
  <si>
    <t>湯淺 由衣</t>
  </si>
  <si>
    <t>荒尾</t>
    <rPh sb="0" eb="2">
      <t>アラオ</t>
    </rPh>
    <phoneticPr fontId="0"/>
  </si>
  <si>
    <t>天神・米子・新宿</t>
    <rPh sb="0" eb="2">
      <t>テンジン</t>
    </rPh>
    <rPh sb="3" eb="5">
      <t>ヨナゴ</t>
    </rPh>
    <rPh sb="6" eb="8">
      <t>シンジュク</t>
    </rPh>
    <phoneticPr fontId="12"/>
  </si>
  <si>
    <t>東京新宿</t>
    <phoneticPr fontId="18"/>
  </si>
  <si>
    <t>山田 夏帆</t>
  </si>
  <si>
    <t>福岡天神</t>
  </si>
  <si>
    <t>徳永 留里</t>
  </si>
  <si>
    <t>益田</t>
  </si>
  <si>
    <t>荒木 淑穏</t>
  </si>
  <si>
    <t>鳥取</t>
  </si>
  <si>
    <t>西山 優海</t>
  </si>
  <si>
    <t>出向</t>
    <rPh sb="0" eb="2">
      <t>シュッコウ</t>
    </rPh>
    <phoneticPr fontId="12"/>
  </si>
  <si>
    <t>直営第一荒尾2部</t>
  </si>
  <si>
    <t>松石 操一郎</t>
  </si>
  <si>
    <t>大阪</t>
    <rPh sb="0" eb="2">
      <t>オオサカ</t>
    </rPh>
    <phoneticPr fontId="12"/>
  </si>
  <si>
    <t>野田 茉莉</t>
  </si>
  <si>
    <t>その他</t>
    <rPh sb="2" eb="3">
      <t>タ</t>
    </rPh>
    <phoneticPr fontId="12"/>
  </si>
  <si>
    <t>濱口 隆二</t>
  </si>
  <si>
    <t>酒井 健綺</t>
  </si>
  <si>
    <t>部責</t>
  </si>
  <si>
    <t>木下 明日香</t>
  </si>
  <si>
    <t>有冨 洋平</t>
  </si>
  <si>
    <t>桝永 エンジェルノゾミ</t>
  </si>
  <si>
    <t>笠 緋珠</t>
  </si>
  <si>
    <t>吉満 直美</t>
  </si>
  <si>
    <t>田中 怜央人</t>
  </si>
  <si>
    <t>島添 風香</t>
  </si>
  <si>
    <t>江副 亜莉華</t>
  </si>
  <si>
    <t>直営第二米子</t>
  </si>
  <si>
    <t>南 誠也</t>
  </si>
  <si>
    <t>2課</t>
  </si>
  <si>
    <t>山田 幸喜</t>
  </si>
  <si>
    <t>1課</t>
  </si>
  <si>
    <t>牛嶋 響</t>
  </si>
  <si>
    <t>松井 健太</t>
  </si>
  <si>
    <t>野間 エミ</t>
  </si>
  <si>
    <t>山口 直樹</t>
  </si>
  <si>
    <t>荒井 麻美</t>
  </si>
  <si>
    <t>松本 加奈子</t>
  </si>
  <si>
    <t>佐布 健太</t>
  </si>
  <si>
    <t>安達 さやか</t>
  </si>
  <si>
    <t>直営第二米子1部</t>
  </si>
  <si>
    <t>岡田 梓</t>
  </si>
  <si>
    <t>直営第二米子2部</t>
  </si>
  <si>
    <t>坂本 留徠</t>
  </si>
  <si>
    <t>森田 有里</t>
  </si>
  <si>
    <t>大葭 史子</t>
  </si>
  <si>
    <t>村尾 祥子</t>
  </si>
  <si>
    <t>田中 史子</t>
  </si>
  <si>
    <t>直営第二米子その他</t>
  </si>
  <si>
    <t>藤原 芽生</t>
  </si>
  <si>
    <t>吉良 京</t>
    <rPh sb="0" eb="2">
      <t>キラ</t>
    </rPh>
    <phoneticPr fontId="0"/>
  </si>
  <si>
    <t>井木 有沙</t>
  </si>
  <si>
    <t>今田 道子</t>
  </si>
  <si>
    <t>直営訪販事業部</t>
  </si>
  <si>
    <t>副統轄</t>
    <rPh sb="0" eb="1">
      <t>フク</t>
    </rPh>
    <rPh sb="1" eb="3">
      <t>トウカツ</t>
    </rPh>
    <phoneticPr fontId="0"/>
  </si>
  <si>
    <t>生田 翔</t>
  </si>
  <si>
    <t>小山 莉央</t>
  </si>
  <si>
    <t>遠藤 勇太</t>
  </si>
  <si>
    <t>青木 達哉</t>
  </si>
  <si>
    <t>鏡園 幹</t>
  </si>
  <si>
    <t>川上 奨</t>
  </si>
  <si>
    <t>釜谷 彪梧</t>
  </si>
  <si>
    <t>小早川 七琉</t>
  </si>
  <si>
    <t>業務委託事業部</t>
  </si>
  <si>
    <t>森松 摂理</t>
  </si>
  <si>
    <t>業務委託事業部サポート</t>
  </si>
  <si>
    <t>三小田 達郎</t>
  </si>
  <si>
    <t>服部 夏帆</t>
  </si>
  <si>
    <t>業務委託第一</t>
  </si>
  <si>
    <t>岩田 あいな</t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</si>
  <si>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0"/>
  </si>
  <si>
    <t>大森 葉月</t>
  </si>
  <si>
    <t>北村 公平</t>
  </si>
  <si>
    <t>宮本 裕美</t>
  </si>
  <si>
    <t>原田 七海</t>
  </si>
  <si>
    <t>業務委託第一2部</t>
  </si>
  <si>
    <t>上田 七海</t>
  </si>
  <si>
    <t>黒木 真由美</t>
  </si>
  <si>
    <t>池田 彩香</t>
  </si>
  <si>
    <t>加倉 美咲</t>
  </si>
  <si>
    <t>業務委託第一3部</t>
  </si>
  <si>
    <t>吉田 玲哉</t>
    <rPh sb="0" eb="2">
      <t>ヨシダ</t>
    </rPh>
    <rPh sb="3" eb="4">
      <t>レイ</t>
    </rPh>
    <rPh sb="4" eb="5">
      <t>ヤ</t>
    </rPh>
    <phoneticPr fontId="0"/>
  </si>
  <si>
    <t>服部 健也</t>
  </si>
  <si>
    <t>荒牧 恵利華</t>
  </si>
  <si>
    <t>福田 美和</t>
  </si>
  <si>
    <t>濱水 可多理</t>
  </si>
  <si>
    <t>薬王樹 亜希子</t>
  </si>
  <si>
    <t>大澤 妙子</t>
  </si>
  <si>
    <t>米田 敏博</t>
  </si>
  <si>
    <t>業務委託第二1部</t>
  </si>
  <si>
    <t>宮﨑 亜希</t>
  </si>
  <si>
    <t>4/11退職</t>
  </si>
  <si>
    <t>開田 清華</t>
  </si>
  <si>
    <t>勝本 咲良</t>
  </si>
  <si>
    <t>永野 桃花</t>
  </si>
  <si>
    <t>代理店営業管理</t>
  </si>
  <si>
    <t>井出 千尋</t>
  </si>
  <si>
    <t>東京新宿</t>
  </si>
  <si>
    <t>MS代理店事業_東京</t>
  </si>
  <si>
    <t>代理店開拓</t>
    <rPh sb="0" eb="3">
      <t>ダイリテン</t>
    </rPh>
    <rPh sb="3" eb="5">
      <t>カイタク</t>
    </rPh>
    <phoneticPr fontId="0"/>
  </si>
  <si>
    <t>森田 遼</t>
  </si>
  <si>
    <t>玉井 翔太</t>
  </si>
  <si>
    <t>祖田 奈那</t>
  </si>
  <si>
    <t>二野下 泰之</t>
  </si>
  <si>
    <t>松澤 拓也</t>
  </si>
  <si>
    <t>福岡天神</t>
    <rPh sb="0" eb="2">
      <t>フクオカ</t>
    </rPh>
    <rPh sb="2" eb="4">
      <t>テンジン</t>
    </rPh>
    <phoneticPr fontId="0"/>
  </si>
  <si>
    <t>大谷 博隆</t>
  </si>
  <si>
    <t>岩村 大輔</t>
  </si>
  <si>
    <t>秋吉 佑亮</t>
  </si>
  <si>
    <t>谷口 正洋</t>
  </si>
  <si>
    <t>サポート</t>
  </si>
  <si>
    <t>澤 そのみ</t>
  </si>
  <si>
    <t>MS管理本部</t>
    <rPh sb="2" eb="4">
      <t>カンリ</t>
    </rPh>
    <rPh sb="4" eb="6">
      <t>ホンブ</t>
    </rPh>
    <rPh sb="5" eb="6">
      <t>エイホン</t>
    </rPh>
    <phoneticPr fontId="0"/>
  </si>
  <si>
    <t>髙山 幹成</t>
  </si>
  <si>
    <t>山田 怜奈</t>
  </si>
  <si>
    <t>大柄 胡桃</t>
  </si>
  <si>
    <t>営業サポート・キャリア業務委託</t>
  </si>
  <si>
    <t>白谷 祥多</t>
  </si>
  <si>
    <t>山本 裕紀</t>
  </si>
  <si>
    <t>田口 浩平</t>
  </si>
  <si>
    <t>長谷川 礼実</t>
  </si>
  <si>
    <t>白石 千絵</t>
  </si>
  <si>
    <t>山下 真吾</t>
  </si>
  <si>
    <t>田邊 詩織</t>
  </si>
  <si>
    <t>本池 陽子</t>
  </si>
  <si>
    <t>豊澤 憲史</t>
  </si>
  <si>
    <t>コンテンツ営業</t>
  </si>
  <si>
    <t>砂川 宏樹</t>
  </si>
  <si>
    <t>高橋 大地</t>
  </si>
  <si>
    <t>福田 博之</t>
  </si>
  <si>
    <t>コンテンツ運営</t>
  </si>
  <si>
    <t>石輪 剛</t>
  </si>
  <si>
    <t>システム構築</t>
  </si>
  <si>
    <t>池山 直宏</t>
  </si>
  <si>
    <t>稲又 成美</t>
  </si>
  <si>
    <t>藤谷 智美</t>
  </si>
  <si>
    <t>前原 暢仁</t>
  </si>
  <si>
    <t>中野 峻輔</t>
  </si>
  <si>
    <t>太平 純晶</t>
  </si>
  <si>
    <t>田中 和利</t>
  </si>
  <si>
    <t>WEB制作・メディア</t>
  </si>
  <si>
    <t>小谷 真一</t>
  </si>
  <si>
    <t>右山 信一</t>
  </si>
  <si>
    <t>井田 康介</t>
  </si>
  <si>
    <t>平野 貴之</t>
  </si>
  <si>
    <t>宇田川 樹蘭</t>
  </si>
  <si>
    <t>管理部</t>
  </si>
  <si>
    <t>高柴 聡司</t>
  </si>
  <si>
    <t>直営推進課</t>
  </si>
  <si>
    <t>花田 悠華</t>
  </si>
  <si>
    <t>堀本 梨沙</t>
  </si>
  <si>
    <t>前田 千紗</t>
  </si>
  <si>
    <t>岡村 真由美</t>
  </si>
  <si>
    <t>長田 みや子</t>
  </si>
  <si>
    <t>齋藤 優花</t>
  </si>
  <si>
    <t>三浦 雅代</t>
  </si>
  <si>
    <t>上田 麻紀</t>
  </si>
  <si>
    <t>田添 美穂</t>
  </si>
  <si>
    <t>土井垣 好治</t>
  </si>
  <si>
    <t>鈴木 健嗣</t>
  </si>
  <si>
    <t>松尾 梢</t>
  </si>
  <si>
    <t>江原 結衣子</t>
  </si>
  <si>
    <t>大池 遥佳</t>
  </si>
  <si>
    <t>インバ本部</t>
    <rPh sb="3" eb="5">
      <t>ホンブ</t>
    </rPh>
    <phoneticPr fontId="0"/>
  </si>
  <si>
    <t>小山 恭子</t>
  </si>
  <si>
    <t>CCサポート</t>
  </si>
  <si>
    <t>小﨑 明子</t>
  </si>
  <si>
    <t>深水 聡士</t>
  </si>
  <si>
    <t>宮﨑 琢磨</t>
  </si>
  <si>
    <t>米子C第一エリア</t>
  </si>
  <si>
    <t>米子C第一エリア1部</t>
  </si>
  <si>
    <t>中原 広志</t>
  </si>
  <si>
    <t>山根 都香</t>
  </si>
  <si>
    <t>八籏 昌彦</t>
  </si>
  <si>
    <t>佐伯 優斗</t>
  </si>
  <si>
    <t>野口 祥子</t>
  </si>
  <si>
    <t>湯原 美紀子</t>
  </si>
  <si>
    <t>奈喜良 尚子</t>
  </si>
  <si>
    <t>古瀬 由紀子</t>
  </si>
  <si>
    <t>宮脇 一成</t>
  </si>
  <si>
    <t>安藤 美香</t>
  </si>
  <si>
    <t>川西 奈保子</t>
  </si>
  <si>
    <t>石田 恵美</t>
  </si>
  <si>
    <t>遠藤 久美</t>
  </si>
  <si>
    <t>奥迫 典枝</t>
  </si>
  <si>
    <t>角部 息吹</t>
  </si>
  <si>
    <t>田中 俊希</t>
  </si>
  <si>
    <t>井田 皓介</t>
  </si>
  <si>
    <t>幸松 隆二</t>
  </si>
  <si>
    <t>稲田 恋白</t>
  </si>
  <si>
    <t>木原 雅貴</t>
  </si>
  <si>
    <t>山本 乙葉</t>
  </si>
  <si>
    <t>山根 清佳</t>
  </si>
  <si>
    <t>星川 桂</t>
  </si>
  <si>
    <t>内田 遥</t>
  </si>
  <si>
    <t>田中 理江</t>
  </si>
  <si>
    <t>北川 めぐみ</t>
  </si>
  <si>
    <t>森野 潤</t>
  </si>
  <si>
    <t>古都 智子</t>
  </si>
  <si>
    <t>池田 桃香</t>
  </si>
  <si>
    <t>高力 大河</t>
  </si>
  <si>
    <t>原 郁実</t>
  </si>
  <si>
    <t>米子C第二エリア</t>
  </si>
  <si>
    <t>内田 未来</t>
  </si>
  <si>
    <t>船木 彩七</t>
  </si>
  <si>
    <t>三嶋 枝美</t>
  </si>
  <si>
    <t>弓倉 麻乃</t>
  </si>
  <si>
    <t>前田 奈緒子</t>
  </si>
  <si>
    <t>杉原 香澄</t>
  </si>
  <si>
    <t>米子C第二エリア2部</t>
  </si>
  <si>
    <t>小笹 辰吉</t>
  </si>
  <si>
    <t>景山 裕美</t>
  </si>
  <si>
    <t>長橋 優作</t>
  </si>
  <si>
    <t>森脇 史子</t>
  </si>
  <si>
    <t>権藤 正也</t>
  </si>
  <si>
    <t>大塚 祐子</t>
  </si>
  <si>
    <t>石原 岬</t>
  </si>
  <si>
    <t>塩見 晴義</t>
  </si>
  <si>
    <t>鷲見 靖平</t>
  </si>
  <si>
    <t>横濱 純</t>
  </si>
  <si>
    <t>野口 晃太</t>
  </si>
  <si>
    <t>鯉渕 美香</t>
  </si>
  <si>
    <t>渡邉 瞭</t>
  </si>
  <si>
    <t>米子C第三エリア1部</t>
  </si>
  <si>
    <t>長谷川 達也</t>
  </si>
  <si>
    <t>足立 乃笑</t>
  </si>
  <si>
    <t>川村 智里</t>
  </si>
  <si>
    <t>後藤 麻里</t>
  </si>
  <si>
    <t>森谷 直美</t>
  </si>
  <si>
    <t>岩田 祥平</t>
  </si>
  <si>
    <t>井口 真由加</t>
  </si>
  <si>
    <t>長谷川 真由美</t>
  </si>
  <si>
    <t>成田 福徳</t>
  </si>
  <si>
    <t>手嶋 さくら</t>
  </si>
  <si>
    <t>青戸 直美</t>
  </si>
  <si>
    <t>藤川 里彩</t>
  </si>
  <si>
    <t>井山 知子</t>
  </si>
  <si>
    <t>地頭 陽平</t>
  </si>
  <si>
    <t>村上 翔哉</t>
  </si>
  <si>
    <t>北村 玲奈</t>
  </si>
  <si>
    <t>米子C第三エリア2部</t>
  </si>
  <si>
    <t>石丸 秀樹</t>
  </si>
  <si>
    <t>舩原 立雄</t>
  </si>
  <si>
    <t>山根 由加</t>
  </si>
  <si>
    <t>林 瞳大</t>
  </si>
  <si>
    <t>太田 麻美</t>
  </si>
  <si>
    <t>米子C第四エリア</t>
  </si>
  <si>
    <t>平岡 哲磨</t>
  </si>
  <si>
    <t>細田 海斗</t>
  </si>
  <si>
    <t>米村 かれん</t>
  </si>
  <si>
    <t>田宮 美羽</t>
  </si>
  <si>
    <t>山岡 彩蘭</t>
  </si>
  <si>
    <t>柴田 亜輝</t>
  </si>
  <si>
    <t>米子C第四エリア1部</t>
  </si>
  <si>
    <t>廣瀬 光</t>
  </si>
  <si>
    <t>羽柴 真寿美</t>
  </si>
  <si>
    <t>圓山 紗矢</t>
  </si>
  <si>
    <t>宇田川 心之輔</t>
  </si>
  <si>
    <t>上村 悠</t>
  </si>
  <si>
    <t>加藤 真珠</t>
  </si>
  <si>
    <t>廣本 拓也</t>
  </si>
  <si>
    <t>山根 慶也</t>
  </si>
  <si>
    <t>倉敷 悟志</t>
  </si>
  <si>
    <t>井上 太一</t>
  </si>
  <si>
    <t>豊田 真康</t>
  </si>
  <si>
    <t>佐藤 千寿穂</t>
  </si>
  <si>
    <t>松本 礼子</t>
  </si>
  <si>
    <t>亀田 智恵美</t>
  </si>
  <si>
    <t>桑本 英恵</t>
  </si>
  <si>
    <t>森安 杏奈</t>
  </si>
  <si>
    <t>遠藤 翼</t>
  </si>
  <si>
    <t>山本 大和</t>
  </si>
  <si>
    <t>福間 涼太郎</t>
  </si>
  <si>
    <t>遠藤 寿希人</t>
  </si>
  <si>
    <t>米子C第四エリア3部</t>
  </si>
  <si>
    <t>石田 智章</t>
  </si>
  <si>
    <t>小川 奈緒子</t>
  </si>
  <si>
    <t>林原 さくら</t>
  </si>
  <si>
    <t>田代 葉介</t>
  </si>
  <si>
    <t>松浦 尚子</t>
  </si>
  <si>
    <t>藤田 理紗子</t>
  </si>
  <si>
    <t>坂口 優斗</t>
  </si>
  <si>
    <t>岡田 悠乃</t>
  </si>
  <si>
    <t>村上 樹里菜</t>
  </si>
  <si>
    <t>坂田 佳奈</t>
  </si>
  <si>
    <t>森山 多加子</t>
  </si>
  <si>
    <t>手嶋 麗奈</t>
  </si>
  <si>
    <t>久我 梨由</t>
  </si>
  <si>
    <t>井田 麻弥</t>
  </si>
  <si>
    <t>齋木 千絵</t>
  </si>
  <si>
    <t>武田 絵理</t>
  </si>
  <si>
    <t>大佐古 沙智</t>
  </si>
  <si>
    <t>大牟田センター</t>
  </si>
  <si>
    <t>亀﨑 聡</t>
  </si>
  <si>
    <t>大牟田1部</t>
  </si>
  <si>
    <t>宮ヶ野 恵理</t>
  </si>
  <si>
    <t>原田 直樹</t>
  </si>
  <si>
    <t>城戸 海里</t>
  </si>
  <si>
    <t>松林 朋美</t>
  </si>
  <si>
    <t>秋穂 利和</t>
  </si>
  <si>
    <t>砂田 功</t>
  </si>
  <si>
    <t>床次 拓人</t>
  </si>
  <si>
    <t>田中 正樹</t>
  </si>
  <si>
    <t>野田 祥子</t>
  </si>
  <si>
    <t>MSCC大牟田</t>
  </si>
  <si>
    <t>鶴田 愛由美</t>
  </si>
  <si>
    <t>江口 真樹</t>
  </si>
  <si>
    <t>本田 千夏</t>
  </si>
  <si>
    <t>荻島 彩花</t>
  </si>
  <si>
    <t>北原 和博</t>
  </si>
  <si>
    <t>若杉 未来</t>
  </si>
  <si>
    <t>井村 美子</t>
  </si>
  <si>
    <t>生見 桃子</t>
  </si>
  <si>
    <t>森 瑞紀</t>
  </si>
  <si>
    <t>野田 誠二</t>
  </si>
  <si>
    <t>森 瑞希</t>
  </si>
  <si>
    <t>池﨑 友美</t>
  </si>
  <si>
    <t>野田 亜由美</t>
  </si>
  <si>
    <t>平川 大介</t>
  </si>
  <si>
    <t>本田 めぐみ</t>
  </si>
  <si>
    <t>佐藤 可蓮</t>
  </si>
  <si>
    <t>大牟田2部</t>
  </si>
  <si>
    <t>今村 真也</t>
  </si>
  <si>
    <t>大坪 國明</t>
  </si>
  <si>
    <t>松尾 夏奈</t>
  </si>
  <si>
    <t>金子 真一</t>
  </si>
  <si>
    <t>河島 恵理花</t>
  </si>
  <si>
    <t>中嶋 彩乃</t>
  </si>
  <si>
    <t>上津原 愛理</t>
  </si>
  <si>
    <t>髙口 結加</t>
  </si>
  <si>
    <t>平田 紀子</t>
  </si>
  <si>
    <t>宮脇 満翔</t>
  </si>
  <si>
    <t>北村 陽祐</t>
  </si>
  <si>
    <t>山本 愛欄</t>
  </si>
  <si>
    <t>平島 楓</t>
  </si>
  <si>
    <t>前田 志保</t>
  </si>
  <si>
    <t>久富 祐未</t>
  </si>
  <si>
    <t>島川 莉奈</t>
  </si>
  <si>
    <t>三小田 結佳</t>
  </si>
  <si>
    <t>松永 理沙</t>
  </si>
  <si>
    <t>三宅 有楽</t>
  </si>
  <si>
    <t>藤島 真捺</t>
  </si>
  <si>
    <t>渡邉 喜代美</t>
  </si>
  <si>
    <t>中村 友香</t>
  </si>
  <si>
    <t>森 美和子</t>
  </si>
  <si>
    <t>田中 奈々子</t>
  </si>
  <si>
    <t>石貫 伶真</t>
  </si>
  <si>
    <t>髙橋 菜々子</t>
  </si>
  <si>
    <t>取越 加奈</t>
  </si>
  <si>
    <t>髙見 真歩</t>
  </si>
  <si>
    <t>中島 源太</t>
  </si>
  <si>
    <t>渡邊 葵</t>
  </si>
  <si>
    <t>平原 秀哉</t>
  </si>
  <si>
    <t>清藤 涼</t>
  </si>
  <si>
    <t>平田 南々香</t>
  </si>
  <si>
    <t>藤吉 美雪</t>
  </si>
  <si>
    <t>田嶋 清美</t>
  </si>
  <si>
    <t>古賀 秀樹</t>
  </si>
  <si>
    <t>藤岡 みどり</t>
  </si>
  <si>
    <t>吉村 姫華</t>
  </si>
  <si>
    <t>MSDCC</t>
  </si>
  <si>
    <t>三浦 純</t>
  </si>
  <si>
    <t>坂本 圭史</t>
  </si>
  <si>
    <t>小中 大樹</t>
  </si>
  <si>
    <t>石川 良子</t>
  </si>
  <si>
    <t>野村 喜久恵</t>
  </si>
  <si>
    <t>太田 真知子</t>
  </si>
  <si>
    <t>川本 澪</t>
  </si>
  <si>
    <t>石川 旭</t>
  </si>
  <si>
    <t>新井 愛実</t>
  </si>
  <si>
    <t>草野 藍梨</t>
  </si>
  <si>
    <t>MSCC益田</t>
  </si>
  <si>
    <t>河野 真子</t>
  </si>
  <si>
    <t>伊藤 蓮華</t>
  </si>
  <si>
    <t>広畑 由紀子</t>
  </si>
  <si>
    <t>永見 利康</t>
  </si>
  <si>
    <t>森田 耕一郎</t>
  </si>
  <si>
    <t>鳥越 麻衣</t>
  </si>
  <si>
    <t>中村 里奈</t>
  </si>
  <si>
    <t>土師 菜穂美</t>
  </si>
  <si>
    <t>田原 靖崇</t>
  </si>
  <si>
    <t>品川 知恵</t>
  </si>
  <si>
    <t>田中 万美子</t>
  </si>
  <si>
    <t>宮下 美希</t>
  </si>
  <si>
    <t>山田 航大</t>
  </si>
  <si>
    <t>河野 寛美</t>
  </si>
  <si>
    <t>森藤 花子</t>
  </si>
  <si>
    <t>庄司 聡美</t>
  </si>
  <si>
    <t>角田 由加里</t>
  </si>
  <si>
    <t>池田 由佳</t>
  </si>
  <si>
    <t>橋本 翔太</t>
  </si>
  <si>
    <t>中野 のり子</t>
  </si>
  <si>
    <t>福原 麻美</t>
  </si>
  <si>
    <t>中島 由季</t>
  </si>
  <si>
    <t>森山 りえ</t>
  </si>
  <si>
    <t>木元 美智子</t>
  </si>
  <si>
    <t>堀 潤</t>
  </si>
  <si>
    <t>沖田 真麻</t>
  </si>
  <si>
    <t>大井 若菜</t>
  </si>
  <si>
    <t>石川 芹那</t>
  </si>
  <si>
    <t>安藤 来望</t>
  </si>
  <si>
    <t>MSDCC-SNC</t>
  </si>
  <si>
    <t>田代 耕太</t>
  </si>
  <si>
    <t>下森 大介</t>
  </si>
  <si>
    <t>和田 陽奈子</t>
  </si>
  <si>
    <t>渋谷 貴子</t>
  </si>
  <si>
    <t>田中 千晴</t>
  </si>
  <si>
    <t>見国 友洋</t>
  </si>
  <si>
    <t>中島 愛</t>
  </si>
  <si>
    <t>吉村 侑伍</t>
  </si>
  <si>
    <t>長島 美咲</t>
  </si>
  <si>
    <t>山内 愛</t>
  </si>
  <si>
    <t>斉藤 ゆかり</t>
  </si>
  <si>
    <t>渋谷 圭香</t>
  </si>
  <si>
    <t>大井 紫乃</t>
  </si>
  <si>
    <t>豊田 いずみ</t>
  </si>
  <si>
    <t>社内携帯一覧表</t>
    <rPh sb="0" eb="4">
      <t>シャナイケイタイ</t>
    </rPh>
    <rPh sb="4" eb="7">
      <t>イチランヒョウ</t>
    </rPh>
    <phoneticPr fontId="12"/>
  </si>
  <si>
    <t>益田センター</t>
  </si>
  <si>
    <t>2025/4/15更新</t>
    <rPh sb="9" eb="11">
      <t>コウシン</t>
    </rPh>
    <phoneticPr fontId="12"/>
  </si>
  <si>
    <t>問い合わせ内容</t>
    <rPh sb="0" eb="1">
      <t>ト</t>
    </rPh>
    <rPh sb="2" eb="3">
      <t>ア</t>
    </rPh>
    <rPh sb="5" eb="7">
      <t>ナイヨウ</t>
    </rPh>
    <phoneticPr fontId="12"/>
  </si>
  <si>
    <t>担当部署</t>
    <rPh sb="0" eb="2">
      <t>タントウ</t>
    </rPh>
    <rPh sb="2" eb="4">
      <t>ブショ</t>
    </rPh>
    <phoneticPr fontId="12"/>
  </si>
  <si>
    <t>e-mail</t>
    <phoneticPr fontId="12"/>
  </si>
  <si>
    <t>電話番号</t>
    <rPh sb="0" eb="2">
      <t>デンワ</t>
    </rPh>
    <rPh sb="2" eb="4">
      <t>バンゴウ</t>
    </rPh>
    <phoneticPr fontId="12"/>
  </si>
  <si>
    <t>出張精算</t>
    <rPh sb="0" eb="2">
      <t>シュッチョウ</t>
    </rPh>
    <rPh sb="2" eb="4">
      <t>セイサン</t>
    </rPh>
    <phoneticPr fontId="12"/>
  </si>
  <si>
    <t>経理部</t>
    <rPh sb="0" eb="2">
      <t>ケイリ</t>
    </rPh>
    <rPh sb="2" eb="3">
      <t>ブ</t>
    </rPh>
    <phoneticPr fontId="12"/>
  </si>
  <si>
    <t>keiri-nln@max-support.co.jp</t>
    <phoneticPr fontId="12"/>
  </si>
  <si>
    <t>090-1768-4021</t>
    <phoneticPr fontId="12"/>
  </si>
  <si>
    <t>事前仮払申請</t>
    <rPh sb="0" eb="2">
      <t>ジゼン</t>
    </rPh>
    <rPh sb="2" eb="3">
      <t>カリ</t>
    </rPh>
    <rPh sb="3" eb="4">
      <t>ハラ</t>
    </rPh>
    <rPh sb="4" eb="6">
      <t>シンセイ</t>
    </rPh>
    <phoneticPr fontId="12"/>
  </si>
  <si>
    <t>立替精算</t>
    <rPh sb="0" eb="2">
      <t>タテカエ</t>
    </rPh>
    <rPh sb="2" eb="4">
      <t>セイサン</t>
    </rPh>
    <phoneticPr fontId="12"/>
  </si>
  <si>
    <t>入金状況</t>
    <rPh sb="0" eb="2">
      <t>ニュウキン</t>
    </rPh>
    <rPh sb="2" eb="4">
      <t>ジョウキョウ</t>
    </rPh>
    <phoneticPr fontId="12"/>
  </si>
  <si>
    <t>会社支払依頼/支払状況</t>
    <rPh sb="0" eb="2">
      <t>カイシャ</t>
    </rPh>
    <rPh sb="2" eb="4">
      <t>シハライ</t>
    </rPh>
    <rPh sb="4" eb="6">
      <t>イライ</t>
    </rPh>
    <rPh sb="7" eb="9">
      <t>シハライ</t>
    </rPh>
    <rPh sb="9" eb="11">
      <t>ジョウキョウ</t>
    </rPh>
    <phoneticPr fontId="12"/>
  </si>
  <si>
    <t>出張申請</t>
    <rPh sb="0" eb="2">
      <t>シュッチョウ</t>
    </rPh>
    <rPh sb="2" eb="4">
      <t>シンセイ</t>
    </rPh>
    <phoneticPr fontId="12"/>
  </si>
  <si>
    <t>管理部　総務課</t>
    <rPh sb="0" eb="2">
      <t>カンリ</t>
    </rPh>
    <rPh sb="2" eb="3">
      <t>ブ</t>
    </rPh>
    <rPh sb="4" eb="7">
      <t>ソウムカ</t>
    </rPh>
    <phoneticPr fontId="12"/>
  </si>
  <si>
    <t>mssoumu@max-support.co.jp</t>
    <phoneticPr fontId="12"/>
  </si>
  <si>
    <t>070-8924-3330</t>
    <phoneticPr fontId="12"/>
  </si>
  <si>
    <t>反社チェック</t>
    <rPh sb="0" eb="2">
      <t>ハンシャ</t>
    </rPh>
    <phoneticPr fontId="12"/>
  </si>
  <si>
    <t>稟議書/稟議関連</t>
    <rPh sb="0" eb="3">
      <t>リンギショ</t>
    </rPh>
    <rPh sb="4" eb="6">
      <t>リンギ</t>
    </rPh>
    <rPh sb="6" eb="8">
      <t>カンレン</t>
    </rPh>
    <phoneticPr fontId="12"/>
  </si>
  <si>
    <t>捺印関連/社内捺印申請</t>
    <rPh sb="0" eb="2">
      <t>ナツイン</t>
    </rPh>
    <rPh sb="2" eb="4">
      <t>カンレン</t>
    </rPh>
    <rPh sb="5" eb="7">
      <t>シャナイ</t>
    </rPh>
    <rPh sb="7" eb="9">
      <t>ナツイン</t>
    </rPh>
    <rPh sb="9" eb="11">
      <t>シンセイ</t>
    </rPh>
    <phoneticPr fontId="12"/>
  </si>
  <si>
    <t>社宅関連</t>
    <rPh sb="0" eb="2">
      <t>シャタク</t>
    </rPh>
    <rPh sb="2" eb="4">
      <t>カンレン</t>
    </rPh>
    <phoneticPr fontId="12"/>
  </si>
  <si>
    <t>給与明細（WEB明細について）</t>
    <rPh sb="0" eb="2">
      <t>キュウヨ</t>
    </rPh>
    <rPh sb="2" eb="4">
      <t>メイサイ</t>
    </rPh>
    <rPh sb="8" eb="10">
      <t>メイサイ</t>
    </rPh>
    <phoneticPr fontId="12"/>
  </si>
  <si>
    <t>管理部　人事課</t>
    <rPh sb="0" eb="2">
      <t>カンリ</t>
    </rPh>
    <rPh sb="2" eb="3">
      <t>ブ</t>
    </rPh>
    <rPh sb="4" eb="7">
      <t>ジンジカ</t>
    </rPh>
    <phoneticPr fontId="12"/>
  </si>
  <si>
    <t>MSjinji@max-support.co.jp</t>
    <phoneticPr fontId="12"/>
  </si>
  <si>
    <t>【米子】
070-8924-3330
【大牟田・荒尾】
080-7424-4756
080-6247-3593
【益田】
080-7325-4523</t>
    <phoneticPr fontId="12"/>
  </si>
  <si>
    <t>給与明細記載事項</t>
    <rPh sb="0" eb="2">
      <t>キュウヨ</t>
    </rPh>
    <rPh sb="2" eb="4">
      <t>メイサイ</t>
    </rPh>
    <rPh sb="4" eb="6">
      <t>キサイ</t>
    </rPh>
    <rPh sb="6" eb="8">
      <t>ジコウ</t>
    </rPh>
    <phoneticPr fontId="12"/>
  </si>
  <si>
    <t>離職票関連</t>
    <rPh sb="0" eb="2">
      <t>リショク</t>
    </rPh>
    <rPh sb="2" eb="3">
      <t>ヒョウ</t>
    </rPh>
    <rPh sb="3" eb="5">
      <t>カンレン</t>
    </rPh>
    <phoneticPr fontId="12"/>
  </si>
  <si>
    <t>源泉徴収票関連</t>
    <rPh sb="0" eb="2">
      <t>ゲンセン</t>
    </rPh>
    <rPh sb="2" eb="5">
      <t>チョウシュウヒョウ</t>
    </rPh>
    <rPh sb="5" eb="7">
      <t>カンレン</t>
    </rPh>
    <phoneticPr fontId="12"/>
  </si>
  <si>
    <t>有給休暇</t>
    <rPh sb="0" eb="2">
      <t>ユウキュウ</t>
    </rPh>
    <rPh sb="2" eb="4">
      <t>キュウカ</t>
    </rPh>
    <phoneticPr fontId="12"/>
  </si>
  <si>
    <t>社保加入脱退</t>
    <rPh sb="0" eb="2">
      <t>シャホ</t>
    </rPh>
    <rPh sb="2" eb="4">
      <t>カニュウ</t>
    </rPh>
    <rPh sb="4" eb="6">
      <t>ダッタイ</t>
    </rPh>
    <phoneticPr fontId="12"/>
  </si>
  <si>
    <t>健康保険証関連</t>
    <rPh sb="0" eb="2">
      <t>ケンコウ</t>
    </rPh>
    <rPh sb="2" eb="5">
      <t>ホケンショウ</t>
    </rPh>
    <rPh sb="5" eb="7">
      <t>カンレン</t>
    </rPh>
    <phoneticPr fontId="12"/>
  </si>
  <si>
    <t>その他労務手続き（育休、産休、労災など）</t>
    <rPh sb="2" eb="3">
      <t>タ</t>
    </rPh>
    <rPh sb="3" eb="5">
      <t>ロウム</t>
    </rPh>
    <rPh sb="5" eb="7">
      <t>テツヅ</t>
    </rPh>
    <rPh sb="9" eb="11">
      <t>イクキュウ</t>
    </rPh>
    <rPh sb="12" eb="14">
      <t>サンキュウ</t>
    </rPh>
    <rPh sb="15" eb="17">
      <t>ロウサイ</t>
    </rPh>
    <phoneticPr fontId="12"/>
  </si>
  <si>
    <t>求人採用関連（入退社手続き）</t>
    <rPh sb="0" eb="2">
      <t>キュウジン</t>
    </rPh>
    <rPh sb="2" eb="4">
      <t>サイヨウ</t>
    </rPh>
    <rPh sb="4" eb="6">
      <t>カンレン</t>
    </rPh>
    <rPh sb="7" eb="10">
      <t>ニュウタイシャ</t>
    </rPh>
    <rPh sb="10" eb="12">
      <t>テツヅ</t>
    </rPh>
    <phoneticPr fontId="12"/>
  </si>
  <si>
    <t>求人採用関連（面接確認）</t>
    <rPh sb="0" eb="2">
      <t>キュウジン</t>
    </rPh>
    <rPh sb="2" eb="4">
      <t>サイヨウ</t>
    </rPh>
    <rPh sb="4" eb="6">
      <t>カンレン</t>
    </rPh>
    <rPh sb="7" eb="9">
      <t>メンセツ</t>
    </rPh>
    <rPh sb="9" eb="11">
      <t>カクニン</t>
    </rPh>
    <phoneticPr fontId="12"/>
  </si>
  <si>
    <t>ジョブカン　アカウント作成/操作方法</t>
    <rPh sb="11" eb="13">
      <t>サクセイ</t>
    </rPh>
    <rPh sb="14" eb="16">
      <t>ソウサ</t>
    </rPh>
    <rPh sb="16" eb="18">
      <t>ホウホウ</t>
    </rPh>
    <phoneticPr fontId="12"/>
  </si>
  <si>
    <t>前給（MS）</t>
    <rPh sb="0" eb="1">
      <t>マエ</t>
    </rPh>
    <rPh sb="1" eb="2">
      <t>キュウ</t>
    </rPh>
    <phoneticPr fontId="12"/>
  </si>
  <si>
    <t>パソコン購入（ノートPC）　※1</t>
    <rPh sb="4" eb="6">
      <t>コウニュウ</t>
    </rPh>
    <phoneticPr fontId="12"/>
  </si>
  <si>
    <t>管理部　情報システム課</t>
    <rPh sb="0" eb="2">
      <t>カンリ</t>
    </rPh>
    <rPh sb="2" eb="3">
      <t>ブ</t>
    </rPh>
    <rPh sb="4" eb="6">
      <t>ジョウホウ</t>
    </rPh>
    <rPh sb="10" eb="11">
      <t>カ</t>
    </rPh>
    <phoneticPr fontId="12"/>
  </si>
  <si>
    <t>ms-johosystem@max-support.co.jp</t>
    <phoneticPr fontId="12"/>
  </si>
  <si>
    <t>パソコン手配（デスクPC）</t>
    <rPh sb="4" eb="6">
      <t>テハイ</t>
    </rPh>
    <phoneticPr fontId="12"/>
  </si>
  <si>
    <t>ポータルサイトより申請</t>
    <phoneticPr fontId="12"/>
  </si>
  <si>
    <t>会社OCへのアプリインストール</t>
    <rPh sb="0" eb="2">
      <t>カイシャ</t>
    </rPh>
    <phoneticPr fontId="12"/>
  </si>
  <si>
    <t>メールアドレス等アカウント作成</t>
    <rPh sb="7" eb="8">
      <t>トウ</t>
    </rPh>
    <rPh sb="13" eb="15">
      <t>サクセイ</t>
    </rPh>
    <phoneticPr fontId="12"/>
  </si>
  <si>
    <t>社内携帯　新規依頼/契約内容変更/アプリインストール</t>
    <rPh sb="0" eb="2">
      <t>シャナイ</t>
    </rPh>
    <rPh sb="2" eb="4">
      <t>ケイタイ</t>
    </rPh>
    <rPh sb="5" eb="7">
      <t>シンキ</t>
    </rPh>
    <rPh sb="7" eb="9">
      <t>イライ</t>
    </rPh>
    <rPh sb="10" eb="12">
      <t>ケイヤク</t>
    </rPh>
    <rPh sb="12" eb="14">
      <t>ナイヨウ</t>
    </rPh>
    <rPh sb="14" eb="16">
      <t>ヘンコウ</t>
    </rPh>
    <phoneticPr fontId="12"/>
  </si>
  <si>
    <t>パソコン・ネットワーク不具合</t>
    <rPh sb="11" eb="14">
      <t>フグアイ</t>
    </rPh>
    <phoneticPr fontId="12"/>
  </si>
  <si>
    <t>ヘルプデスク</t>
    <phoneticPr fontId="12"/>
  </si>
  <si>
    <t>ポータルサイトより申請</t>
  </si>
  <si>
    <t>MS意見箱</t>
    <rPh sb="2" eb="4">
      <t>イケン</t>
    </rPh>
    <rPh sb="4" eb="5">
      <t>バコ</t>
    </rPh>
    <phoneticPr fontId="12"/>
  </si>
  <si>
    <t>リスク・コンプライアンス事務局</t>
    <rPh sb="12" eb="15">
      <t>ジムキョク</t>
    </rPh>
    <phoneticPr fontId="12"/>
  </si>
  <si>
    <t>suggestion@max-support.co.jp</t>
    <phoneticPr fontId="12"/>
  </si>
  <si>
    <t>ハラスメント相談窓口</t>
    <rPh sb="6" eb="8">
      <t>ソウダン</t>
    </rPh>
    <rPh sb="8" eb="10">
      <t>マドグチ</t>
    </rPh>
    <phoneticPr fontId="12"/>
  </si>
  <si>
    <t>harassment@max-support.co.jp</t>
    <phoneticPr fontId="12"/>
  </si>
  <si>
    <t>内部通報（不正、法令違反、各種ハラスメントなど）</t>
    <rPh sb="0" eb="2">
      <t>ナイブ</t>
    </rPh>
    <rPh sb="2" eb="4">
      <t>ツウホウ</t>
    </rPh>
    <rPh sb="5" eb="7">
      <t>フセイ</t>
    </rPh>
    <rPh sb="8" eb="10">
      <t>ホウレイ</t>
    </rPh>
    <rPh sb="10" eb="12">
      <t>イハン</t>
    </rPh>
    <rPh sb="13" eb="15">
      <t>カクシュ</t>
    </rPh>
    <phoneticPr fontId="12"/>
  </si>
  <si>
    <t>yourvoice@max-support.co.jp</t>
    <phoneticPr fontId="12"/>
  </si>
  <si>
    <t>内部通報社外窓口</t>
    <rPh sb="0" eb="2">
      <t>ナイブ</t>
    </rPh>
    <rPh sb="2" eb="4">
      <t>ツウホウ</t>
    </rPh>
    <rPh sb="4" eb="6">
      <t>シャガイ</t>
    </rPh>
    <rPh sb="6" eb="8">
      <t>マドグチ</t>
    </rPh>
    <phoneticPr fontId="12"/>
  </si>
  <si>
    <t>hotline@max-support.co.jp</t>
    <phoneticPr fontId="12"/>
  </si>
  <si>
    <r>
      <t>その他問い合わせ</t>
    </r>
    <r>
      <rPr>
        <sz val="8"/>
        <color theme="1"/>
        <rFont val="メイリオ"/>
        <family val="3"/>
        <charset val="128"/>
      </rPr>
      <t>　</t>
    </r>
    <r>
      <rPr>
        <sz val="9"/>
        <color theme="1"/>
        <rFont val="メイリオ"/>
        <family val="3"/>
        <charset val="128"/>
      </rPr>
      <t>※Mgr以上がとりまとめてお問い合わせください</t>
    </r>
    <rPh sb="2" eb="3">
      <t>タ</t>
    </rPh>
    <rPh sb="3" eb="4">
      <t>ト</t>
    </rPh>
    <rPh sb="5" eb="6">
      <t>ア</t>
    </rPh>
    <rPh sb="13" eb="15">
      <t>イジョウ</t>
    </rPh>
    <rPh sb="23" eb="24">
      <t>ト</t>
    </rPh>
    <rPh sb="25" eb="26">
      <t>ア</t>
    </rPh>
    <phoneticPr fontId="12"/>
  </si>
  <si>
    <t>管理部　直営推進課</t>
    <rPh sb="0" eb="2">
      <t>カンリ</t>
    </rPh>
    <rPh sb="2" eb="3">
      <t>ブ</t>
    </rPh>
    <rPh sb="4" eb="6">
      <t>チョクエイ</t>
    </rPh>
    <rPh sb="6" eb="8">
      <t>スイシン</t>
    </rPh>
    <rPh sb="8" eb="9">
      <t>カ</t>
    </rPh>
    <phoneticPr fontId="12"/>
  </si>
  <si>
    <t>ms-yonagoeigyouhonbu@max-support.co.jp</t>
    <phoneticPr fontId="12"/>
  </si>
  <si>
    <t>070-1522-5495</t>
    <phoneticPr fontId="12"/>
  </si>
  <si>
    <t>MS</t>
  </si>
  <si>
    <t>長野 友奏</t>
  </si>
  <si>
    <t>MS直営事業_荒尾</t>
  </si>
  <si>
    <t>直営第一大牟田2部</t>
  </si>
  <si>
    <t>5/1業務委託第一１部から異動</t>
  </si>
  <si>
    <t>5/1TR昇格</t>
  </si>
  <si>
    <t>トゥレ 絵理</t>
  </si>
  <si>
    <t>甲斐 亜祐美</t>
  </si>
  <si>
    <t>5/1入社</t>
  </si>
  <si>
    <t>境 愛麗</t>
  </si>
  <si>
    <t>5/8入社予定</t>
  </si>
  <si>
    <t>管轄付けサポート</t>
  </si>
  <si>
    <t>石橋 かおり</t>
  </si>
  <si>
    <t>田辺 彩莉</t>
  </si>
  <si>
    <t>古川 友翔</t>
  </si>
  <si>
    <t>田淵 萌恵</t>
  </si>
  <si>
    <t>配属先未定</t>
  </si>
  <si>
    <t>5/7復職</t>
  </si>
  <si>
    <t>濱本 絵美</t>
  </si>
  <si>
    <t>長谷川 さくら</t>
  </si>
  <si>
    <t>坂田 鈴夏</t>
  </si>
  <si>
    <t>古磯 宏樹</t>
  </si>
  <si>
    <t>業務委託</t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</si>
  <si>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10"/>
  </si>
  <si>
    <t>3部兼任</t>
  </si>
  <si>
    <t>業務委託第一1部</t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</si>
  <si>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11"/>
  </si>
  <si>
    <t>荒尾</t>
    <rPh sb="0" eb="2">
      <t>アラオ</t>
    </rPh>
    <phoneticPr fontId="8"/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</si>
  <si>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8"/>
  </si>
  <si>
    <t>石原 奈知</t>
  </si>
  <si>
    <t>5月末退職</t>
  </si>
  <si>
    <t>中嶋 友紀</t>
  </si>
  <si>
    <t>第二エリアより異動</t>
  </si>
  <si>
    <t>4/7派遣契約終了</t>
  </si>
  <si>
    <t>5/31退職</t>
  </si>
  <si>
    <t>4/30派遣契約終了</t>
  </si>
  <si>
    <t>第三エリアより異動</t>
  </si>
  <si>
    <t>第一エリアより異動</t>
  </si>
  <si>
    <t>櫛田 悠希</t>
  </si>
  <si>
    <t>5/7入社</t>
  </si>
  <si>
    <t>米子C第四エリア2部</t>
  </si>
  <si>
    <t>4/11～産休</t>
  </si>
  <si>
    <t>平沼 香澄</t>
  </si>
  <si>
    <t>中村 栞菜</t>
  </si>
  <si>
    <t>片桐 絢美</t>
  </si>
  <si>
    <t>城戸 敬之</t>
  </si>
  <si>
    <t>重松 敏則</t>
  </si>
  <si>
    <t>MSDCC1部</t>
  </si>
  <si>
    <t>MSDCC3部</t>
  </si>
  <si>
    <t>MSDCC2部</t>
  </si>
  <si>
    <t>清水 優樺</t>
  </si>
  <si>
    <t>5/8 入社</t>
  </si>
  <si>
    <t>中島 実紗</t>
  </si>
  <si>
    <t>産休</t>
  </si>
  <si>
    <t>部署</t>
    <rPh sb="0" eb="2">
      <t>ブショ</t>
    </rPh>
    <phoneticPr fontId="11"/>
  </si>
  <si>
    <t>使用者</t>
    <rPh sb="0" eb="3">
      <t>シヨウシャ</t>
    </rPh>
    <phoneticPr fontId="11"/>
  </si>
  <si>
    <t>電話番号</t>
    <rPh sb="0" eb="4">
      <t>デンワバンゴウ</t>
    </rPh>
    <phoneticPr fontId="11"/>
  </si>
  <si>
    <t>営業企画推進部</t>
  </si>
  <si>
    <t>070-1538-6845</t>
  </si>
  <si>
    <t>080-4557-7142</t>
  </si>
  <si>
    <t>070-1480-7525</t>
  </si>
  <si>
    <t>090-1768-4378</t>
  </si>
  <si>
    <t>080-4139-1740</t>
  </si>
  <si>
    <t>080-7325-4491</t>
  </si>
  <si>
    <t>090-1768-4392</t>
  </si>
  <si>
    <t>090-9136-4764</t>
  </si>
  <si>
    <t>直営第一事業部</t>
    <rPh sb="0" eb="4">
      <t>チョクエイダイイチ</t>
    </rPh>
    <rPh sb="4" eb="7">
      <t>ジギョウブ</t>
    </rPh>
    <phoneticPr fontId="11"/>
  </si>
  <si>
    <t>080-7223-7419</t>
  </si>
  <si>
    <t>中野 年邦</t>
  </si>
  <si>
    <t>080-7223-7571</t>
  </si>
  <si>
    <t>080-9139-9221</t>
  </si>
  <si>
    <t>直営第二事業部</t>
    <rPh sb="2" eb="4">
      <t>ダイニ</t>
    </rPh>
    <rPh sb="4" eb="6">
      <t>ジギョウ</t>
    </rPh>
    <phoneticPr fontId="11"/>
  </si>
  <si>
    <t>080-9796-1994</t>
  </si>
  <si>
    <t>直営第二米子</t>
    <rPh sb="0" eb="4">
      <t>チョクエイダイニ</t>
    </rPh>
    <rPh sb="4" eb="6">
      <t>ヨナゴ</t>
    </rPh>
    <phoneticPr fontId="11"/>
  </si>
  <si>
    <t>080-9643-6715</t>
  </si>
  <si>
    <t>080-7223-7665</t>
  </si>
  <si>
    <t>080-4145-6890</t>
  </si>
  <si>
    <t>080-4556-6570</t>
  </si>
  <si>
    <t>080-7223-7413</t>
  </si>
  <si>
    <t>070-1511-4778</t>
  </si>
  <si>
    <t>090-1768-3992</t>
  </si>
  <si>
    <t>080-4149-8380</t>
  </si>
  <si>
    <t>業務委託事業部</t>
    <rPh sb="4" eb="7">
      <t>ジギョウブ</t>
    </rPh>
    <phoneticPr fontId="11"/>
  </si>
  <si>
    <t>荒尾業務委託営業部</t>
  </si>
  <si>
    <t>090-1768-4450</t>
  </si>
  <si>
    <t>米子センター</t>
  </si>
  <si>
    <t>米子C第一エリア①</t>
  </si>
  <si>
    <t>070-3191-3756</t>
  </si>
  <si>
    <t>米子C第一エリア②</t>
  </si>
  <si>
    <t>090-3914-7268</t>
  </si>
  <si>
    <t>米子C第二エリア①</t>
    <rPh sb="4" eb="5">
      <t>ニ</t>
    </rPh>
    <phoneticPr fontId="11"/>
  </si>
  <si>
    <t>080-3875-4863</t>
  </si>
  <si>
    <t>米子C第二エリア②</t>
    <rPh sb="4" eb="5">
      <t>ニ</t>
    </rPh>
    <phoneticPr fontId="11"/>
  </si>
  <si>
    <t>090-3914-7245</t>
  </si>
  <si>
    <t>米子C第三エリア①</t>
  </si>
  <si>
    <t>080-7166-1562</t>
  </si>
  <si>
    <t>MSCC大牟田1部</t>
  </si>
  <si>
    <t>070-1428-7294</t>
  </si>
  <si>
    <t>MSCC大牟田2部</t>
  </si>
  <si>
    <t>080-7662-6257</t>
  </si>
  <si>
    <t>080-7085-3430</t>
  </si>
  <si>
    <t>MSCC益田1部</t>
    <rPh sb="7" eb="8">
      <t>ブ</t>
    </rPh>
    <phoneticPr fontId="11"/>
  </si>
  <si>
    <t>080-4555-3763</t>
  </si>
  <si>
    <t>MSCC益田2部</t>
  </si>
  <si>
    <t>080-4149-8353</t>
  </si>
  <si>
    <t>MSCC益田3部</t>
  </si>
  <si>
    <t>080-7423-8868</t>
  </si>
  <si>
    <t>070-1464-8378</t>
  </si>
  <si>
    <t>070-1464-8441</t>
  </si>
  <si>
    <t>石橋 萌</t>
  </si>
  <si>
    <t>080-3897-5403</t>
  </si>
  <si>
    <t>070-1480-7521</t>
  </si>
  <si>
    <t>DX推進</t>
    <rPh sb="2" eb="4">
      <t>スイシン</t>
    </rPh>
    <phoneticPr fontId="11"/>
  </si>
  <si>
    <t>080-9792-9376</t>
  </si>
  <si>
    <t>070-8924-8546</t>
  </si>
  <si>
    <t>DX推進（大牟田）</t>
  </si>
  <si>
    <t>080-7223-7415</t>
  </si>
  <si>
    <t>070-1464-3498</t>
  </si>
  <si>
    <t>管理部</t>
    <rPh sb="0" eb="3">
      <t>カンリブ</t>
    </rPh>
    <phoneticPr fontId="11"/>
  </si>
  <si>
    <t>080-3870-4901</t>
  </si>
  <si>
    <t>070-1522-5495</t>
  </si>
  <si>
    <t>070-8924-6159</t>
  </si>
  <si>
    <t>090-1768-4021</t>
  </si>
  <si>
    <t>070-3341-9223</t>
  </si>
  <si>
    <t>管理部/人事課</t>
    <rPh sb="0" eb="3">
      <t>カンリブ</t>
    </rPh>
    <rPh sb="4" eb="7">
      <t>ジンジカ</t>
    </rPh>
    <phoneticPr fontId="11"/>
  </si>
  <si>
    <t>080-7325-4523</t>
  </si>
  <si>
    <t>080-7424-4756</t>
  </si>
  <si>
    <t>080-6247-3593</t>
  </si>
  <si>
    <t>管理部/人事課・総務課</t>
    <rPh sb="0" eb="3">
      <t>カンリブ</t>
    </rPh>
    <rPh sb="4" eb="7">
      <t>ジンジカ</t>
    </rPh>
    <rPh sb="8" eb="10">
      <t>ソウム</t>
    </rPh>
    <rPh sb="10" eb="11">
      <t>カ</t>
    </rPh>
    <phoneticPr fontId="11"/>
  </si>
  <si>
    <t>070-8924-3330</t>
  </si>
  <si>
    <t>大森 優真</t>
  </si>
  <si>
    <t>MS経理</t>
  </si>
  <si>
    <t>MS人事・総務</t>
  </si>
  <si>
    <t>管理本部人事課（益田）</t>
  </si>
  <si>
    <t>MS直営本部（大牟田）</t>
    <rPh sb="2" eb="4">
      <t>チョクエイ</t>
    </rPh>
    <rPh sb="4" eb="6">
      <t>ホンブ</t>
    </rPh>
    <rPh sb="7" eb="10">
      <t>オオムタ</t>
    </rPh>
    <phoneticPr fontId="11"/>
  </si>
  <si>
    <t>MS直営本部（米子）</t>
    <rPh sb="7" eb="9">
      <t>ヨナゴ</t>
    </rPh>
    <phoneticPr fontId="12"/>
  </si>
  <si>
    <t>MS米子共通第1</t>
    <rPh sb="2" eb="4">
      <t>ヨナゴ</t>
    </rPh>
    <rPh sb="6" eb="7">
      <t>ダイ</t>
    </rPh>
    <phoneticPr fontId="3"/>
  </si>
  <si>
    <t>取締役副社長</t>
    <rPh sb="0" eb="3">
      <t>トリシマリヤク</t>
    </rPh>
    <rPh sb="3" eb="6">
      <t>フクシャチョウ</t>
    </rPh>
    <phoneticPr fontId="5"/>
  </si>
  <si>
    <t>MSCC米子</t>
    <rPh sb="4" eb="6">
      <t>ヨナゴ</t>
    </rPh>
    <phoneticPr fontId="3"/>
  </si>
  <si>
    <t>社長直下</t>
    <rPh sb="0" eb="2">
      <t>シャチョウ</t>
    </rPh>
    <rPh sb="2" eb="4">
      <t>チョッカ</t>
    </rPh>
    <phoneticPr fontId="5"/>
  </si>
  <si>
    <t>MS代理店事業_米子</t>
    <rPh sb="2" eb="7">
      <t>ダイリテンジギョウ</t>
    </rPh>
    <rPh sb="8" eb="10">
      <t>ヨナゴ</t>
    </rPh>
    <phoneticPr fontId="3"/>
  </si>
  <si>
    <t>荒尾</t>
    <rPh sb="0" eb="2">
      <t>アラオ</t>
    </rPh>
    <phoneticPr fontId="6"/>
  </si>
  <si>
    <t>直営第一事業部</t>
    <rPh sb="0" eb="4">
      <t>チョクエイダイイチ</t>
    </rPh>
    <rPh sb="4" eb="7">
      <t>ジギョウブ</t>
    </rPh>
    <phoneticPr fontId="7"/>
  </si>
  <si>
    <t>業務委託第二兼任</t>
    <rPh sb="6" eb="8">
      <t>ケンニン</t>
    </rPh>
    <phoneticPr fontId="1"/>
  </si>
  <si>
    <t>副統轄</t>
    <rPh sb="0" eb="1">
      <t>フク</t>
    </rPh>
    <rPh sb="1" eb="3">
      <t>トウカツ</t>
    </rPh>
    <phoneticPr fontId="1"/>
  </si>
  <si>
    <t>MS直営事業_荒尾</t>
    <rPh sb="2" eb="4">
      <t>チョクエイ</t>
    </rPh>
    <rPh sb="4" eb="6">
      <t>ジギョウ</t>
    </rPh>
    <rPh sb="7" eb="9">
      <t>アラオ</t>
    </rPh>
    <phoneticPr fontId="7"/>
  </si>
  <si>
    <t>2部兼任</t>
    <rPh sb="1" eb="2">
      <t>ブ</t>
    </rPh>
    <rPh sb="2" eb="4">
      <t>ケンニン</t>
    </rPh>
    <phoneticPr fontId="1"/>
  </si>
  <si>
    <t>大森 優真</t>
    <rPh sb="3" eb="5">
      <t>ユウマ</t>
    </rPh>
    <phoneticPr fontId="8"/>
  </si>
  <si>
    <t>大牟田</t>
    <rPh sb="0" eb="3">
      <t>オオムタ</t>
    </rPh>
    <phoneticPr fontId="6"/>
  </si>
  <si>
    <t>高嶋 美涼</t>
    <rPh sb="0" eb="2">
      <t>タカシマ</t>
    </rPh>
    <rPh sb="3" eb="4">
      <t>ミ</t>
    </rPh>
    <rPh sb="4" eb="5">
      <t>スズ</t>
    </rPh>
    <phoneticPr fontId="9"/>
  </si>
  <si>
    <t>大牟田</t>
    <rPh sb="0" eb="3">
      <t>オオムタ</t>
    </rPh>
    <phoneticPr fontId="7"/>
  </si>
  <si>
    <t>森 仁美</t>
    <rPh sb="0" eb="1">
      <t>モリ</t>
    </rPh>
    <phoneticPr fontId="6"/>
  </si>
  <si>
    <t>準社員</t>
    <rPh sb="0" eb="3">
      <t>ジュンシャイン</t>
    </rPh>
    <phoneticPr fontId="10"/>
  </si>
  <si>
    <t>準社員</t>
    <rPh sb="0" eb="3">
      <t>ジュンシャイン</t>
    </rPh>
    <phoneticPr fontId="11"/>
  </si>
  <si>
    <t>奥園 彩夏</t>
    <rPh sb="0" eb="2">
      <t>オクゾノ</t>
    </rPh>
    <rPh sb="3" eb="4">
      <t>アヤ</t>
    </rPh>
    <rPh sb="4" eb="5">
      <t>ナツ</t>
    </rPh>
    <phoneticPr fontId="9"/>
  </si>
  <si>
    <t>吉田 怜奈</t>
    <rPh sb="0" eb="2">
      <t>ヨシダ</t>
    </rPh>
    <phoneticPr fontId="1"/>
  </si>
  <si>
    <t>直営第一事業部</t>
    <rPh sb="0" eb="4">
      <t>チョクエイダイイチ</t>
    </rPh>
    <rPh sb="4" eb="7">
      <t>ジギョウブ</t>
    </rPh>
    <phoneticPr fontId="2"/>
  </si>
  <si>
    <t>準社員</t>
    <rPh sb="0" eb="3">
      <t>ジュンシャイン</t>
    </rPh>
    <phoneticPr fontId="4"/>
  </si>
  <si>
    <t>大牟田</t>
    <rPh sb="0" eb="3">
      <t>オオムタ</t>
    </rPh>
    <phoneticPr fontId="3"/>
  </si>
  <si>
    <t>MS直営事業_荒尾</t>
    <rPh sb="2" eb="4">
      <t>チョクエイ</t>
    </rPh>
    <rPh sb="4" eb="6">
      <t>ジギョウ</t>
    </rPh>
    <rPh sb="7" eb="9">
      <t>アラオ</t>
    </rPh>
    <phoneticPr fontId="2"/>
  </si>
  <si>
    <t>4/30退職</t>
    <rPh sb="4" eb="6">
      <t>タイショク</t>
    </rPh>
    <phoneticPr fontId="1"/>
  </si>
  <si>
    <t>大牟田</t>
    <rPh sb="0" eb="3">
      <t>オオムタ</t>
    </rPh>
    <phoneticPr fontId="2"/>
  </si>
  <si>
    <t>5/29退職(最終出勤4/30)</t>
    <rPh sb="4" eb="6">
      <t>タイショク</t>
    </rPh>
    <rPh sb="7" eb="9">
      <t>サイシュウ</t>
    </rPh>
    <rPh sb="9" eb="11">
      <t>シュッキン</t>
    </rPh>
    <phoneticPr fontId="1"/>
  </si>
  <si>
    <t>荒尾</t>
    <rPh sb="0" eb="2">
      <t>アラオ</t>
    </rPh>
    <phoneticPr fontId="7"/>
  </si>
  <si>
    <t>直営第一荒尾1部</t>
    <rPh sb="4" eb="6">
      <t>アラオ</t>
    </rPh>
    <phoneticPr fontId="1"/>
  </si>
  <si>
    <t>袋尻 希新</t>
    <rPh sb="0" eb="2">
      <t>フクロジリ</t>
    </rPh>
    <rPh sb="3" eb="4">
      <t>ノゾミ</t>
    </rPh>
    <rPh sb="4" eb="5">
      <t>アラタ</t>
    </rPh>
    <phoneticPr fontId="4"/>
  </si>
  <si>
    <t>古賀 直輝</t>
    <rPh sb="0" eb="2">
      <t>コガ</t>
    </rPh>
    <rPh sb="3" eb="4">
      <t>ナオ</t>
    </rPh>
    <rPh sb="4" eb="5">
      <t>カガヤ</t>
    </rPh>
    <phoneticPr fontId="7"/>
  </si>
  <si>
    <t>一般社員</t>
    <rPh sb="0" eb="4">
      <t>イッパンシャイン</t>
    </rPh>
    <phoneticPr fontId="4"/>
  </si>
  <si>
    <t>直営第二事業部</t>
    <rPh sb="0" eb="2">
      <t>チョクエイ</t>
    </rPh>
    <rPh sb="2" eb="4">
      <t>ダイニ</t>
    </rPh>
    <rPh sb="4" eb="7">
      <t>ジギョウブ</t>
    </rPh>
    <phoneticPr fontId="2"/>
  </si>
  <si>
    <t>中野 年邦</t>
    <rPh sb="0" eb="2">
      <t>ナカノ</t>
    </rPh>
    <rPh sb="3" eb="4">
      <t>ネン</t>
    </rPh>
    <rPh sb="4" eb="5">
      <t>クニ</t>
    </rPh>
    <phoneticPr fontId="2"/>
  </si>
  <si>
    <t>MS直営事業_大牟田</t>
    <rPh sb="2" eb="4">
      <t>チョクエイ</t>
    </rPh>
    <rPh sb="4" eb="6">
      <t>ジギョウ</t>
    </rPh>
    <rPh sb="7" eb="10">
      <t>オオムタ</t>
    </rPh>
    <phoneticPr fontId="7"/>
  </si>
  <si>
    <t>直営第二大牟田</t>
    <rPh sb="0" eb="4">
      <t>チョクエイダイニ</t>
    </rPh>
    <rPh sb="4" eb="7">
      <t>オオムタ</t>
    </rPh>
    <phoneticPr fontId="1"/>
  </si>
  <si>
    <t>直営第二大牟田サポート</t>
    <rPh sb="0" eb="4">
      <t>チョクエイダイニ</t>
    </rPh>
    <rPh sb="4" eb="7">
      <t>オオムタ</t>
    </rPh>
    <phoneticPr fontId="1"/>
  </si>
  <si>
    <t>田中 李歩</t>
    <rPh sb="0" eb="2">
      <t>タナカ</t>
    </rPh>
    <rPh sb="3" eb="4">
      <t>リ</t>
    </rPh>
    <rPh sb="4" eb="5">
      <t>ホ</t>
    </rPh>
    <phoneticPr fontId="2"/>
  </si>
  <si>
    <t>直営第二大牟田1部</t>
    <rPh sb="0" eb="4">
      <t>チョクエイダイニ</t>
    </rPh>
    <rPh sb="4" eb="7">
      <t>オオムタ</t>
    </rPh>
    <rPh sb="8" eb="9">
      <t>ブ</t>
    </rPh>
    <phoneticPr fontId="1"/>
  </si>
  <si>
    <t>深浦 愛蘭</t>
    <rPh sb="0" eb="2">
      <t>フカウラ</t>
    </rPh>
    <rPh sb="3" eb="4">
      <t>アイ</t>
    </rPh>
    <rPh sb="4" eb="5">
      <t>ラン</t>
    </rPh>
    <phoneticPr fontId="6"/>
  </si>
  <si>
    <t>1課</t>
    <rPh sb="1" eb="2">
      <t>カ</t>
    </rPh>
    <phoneticPr fontId="1"/>
  </si>
  <si>
    <t>松藤 美里</t>
    <rPh sb="0" eb="2">
      <t>マツフジ</t>
    </rPh>
    <rPh sb="3" eb="5">
      <t>ミサト</t>
    </rPh>
    <phoneticPr fontId="2"/>
  </si>
  <si>
    <t>MS直営事業_大牟田</t>
    <rPh sb="2" eb="4">
      <t>チョクエイ</t>
    </rPh>
    <rPh sb="4" eb="6">
      <t>ジギョウ</t>
    </rPh>
    <rPh sb="7" eb="10">
      <t>オオムタ</t>
    </rPh>
    <phoneticPr fontId="8"/>
  </si>
  <si>
    <t>板橋 葵</t>
    <rPh sb="0" eb="2">
      <t>イタハシ</t>
    </rPh>
    <rPh sb="3" eb="4">
      <t>アオイ</t>
    </rPh>
    <phoneticPr fontId="9"/>
  </si>
  <si>
    <t>田中 由希子</t>
    <rPh sb="0" eb="2">
      <t>タナカ</t>
    </rPh>
    <rPh sb="3" eb="6">
      <t>ユキコ</t>
    </rPh>
    <phoneticPr fontId="2"/>
  </si>
  <si>
    <t>西口 未緒</t>
    <rPh sb="0" eb="2">
      <t>ニシグチ</t>
    </rPh>
    <rPh sb="3" eb="5">
      <t>ミオ</t>
    </rPh>
    <phoneticPr fontId="6"/>
  </si>
  <si>
    <t>MS直営事業_米子</t>
    <rPh sb="2" eb="4">
      <t>チョクエイ</t>
    </rPh>
    <rPh sb="4" eb="6">
      <t>ジギョウ</t>
    </rPh>
    <rPh sb="7" eb="9">
      <t>ヨナゴ</t>
    </rPh>
    <phoneticPr fontId="9"/>
  </si>
  <si>
    <t>直営第二米子1部</t>
    <rPh sb="0" eb="4">
      <t>チョクエイダイニ</t>
    </rPh>
    <rPh sb="4" eb="6">
      <t>ヨナゴ</t>
    </rPh>
    <rPh sb="7" eb="8">
      <t>ブ</t>
    </rPh>
    <phoneticPr fontId="8"/>
  </si>
  <si>
    <t>コンテンツ営業</t>
    <rPh sb="5" eb="7">
      <t>エイギョウ</t>
    </rPh>
    <phoneticPr fontId="9"/>
  </si>
  <si>
    <t>直営第二米子2部</t>
    <rPh sb="0" eb="4">
      <t>チョクエイダイニ</t>
    </rPh>
    <rPh sb="4" eb="6">
      <t>ヨナゴ</t>
    </rPh>
    <rPh sb="7" eb="8">
      <t>ブ</t>
    </rPh>
    <phoneticPr fontId="8"/>
  </si>
  <si>
    <t>5/7入社</t>
    <rPh sb="3" eb="5">
      <t>ニュウシャ</t>
    </rPh>
    <phoneticPr fontId="1"/>
  </si>
  <si>
    <t>中西 敬子</t>
    <rPh sb="0" eb="2">
      <t>ナカニシ</t>
    </rPh>
    <rPh sb="3" eb="5">
      <t>ケイコ</t>
    </rPh>
    <phoneticPr fontId="2"/>
  </si>
  <si>
    <t>長期欠勤</t>
    <rPh sb="0" eb="4">
      <t>チョウキケッキン</t>
    </rPh>
    <phoneticPr fontId="1"/>
  </si>
  <si>
    <t>直営第二米子その他</t>
    <rPh sb="0" eb="4">
      <t>チョクエイダイニ</t>
    </rPh>
    <rPh sb="4" eb="6">
      <t>ヨナゴ</t>
    </rPh>
    <rPh sb="8" eb="9">
      <t>タ</t>
    </rPh>
    <phoneticPr fontId="8"/>
  </si>
  <si>
    <t>育休</t>
    <rPh sb="0" eb="2">
      <t>イクキュウ</t>
    </rPh>
    <phoneticPr fontId="6"/>
  </si>
  <si>
    <t>5/14退職</t>
  </si>
  <si>
    <t>直営訪販第一</t>
    <rPh sb="0" eb="4">
      <t>チョクエイホウハン</t>
    </rPh>
    <rPh sb="4" eb="6">
      <t>ダイイチ</t>
    </rPh>
    <phoneticPr fontId="5"/>
  </si>
  <si>
    <t>MS直営訪販事業_米子</t>
    <rPh sb="2" eb="4">
      <t>チョクエイ</t>
    </rPh>
    <rPh sb="4" eb="6">
      <t>ホウハン</t>
    </rPh>
    <rPh sb="6" eb="8">
      <t>ジギョウ</t>
    </rPh>
    <rPh sb="9" eb="11">
      <t>ヨナゴ</t>
    </rPh>
    <phoneticPr fontId="4"/>
  </si>
  <si>
    <t>MS直営訪販事業_米子</t>
    <rPh sb="2" eb="4">
      <t>チョクエイ</t>
    </rPh>
    <rPh sb="4" eb="6">
      <t>ホウハン</t>
    </rPh>
    <rPh sb="6" eb="8">
      <t>ジギョウ</t>
    </rPh>
    <rPh sb="9" eb="11">
      <t>ヨナゴ</t>
    </rPh>
    <phoneticPr fontId="3"/>
  </si>
  <si>
    <t>5/1入社</t>
    <rPh sb="3" eb="5">
      <t>ニュウシャ</t>
    </rPh>
    <phoneticPr fontId="1"/>
  </si>
  <si>
    <t>4/18退職</t>
    <rPh sb="4" eb="6">
      <t>タイショク</t>
    </rPh>
    <phoneticPr fontId="1"/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</si>
  <si>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14"/>
  </si>
  <si>
    <t>営業部付けサポート</t>
    <rPh sb="0" eb="4">
      <t>エイギョウブヅ</t>
    </rPh>
    <phoneticPr fontId="1"/>
  </si>
  <si>
    <t>荒尾</t>
    <rPh sb="0" eb="2">
      <t>アラオ</t>
    </rPh>
    <phoneticPr fontId="9"/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</si>
  <si>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15"/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</si>
  <si>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9"/>
  </si>
  <si>
    <t>業務委託第一1部</t>
    <rPh sb="5" eb="6">
      <t>イチ</t>
    </rPh>
    <rPh sb="7" eb="8">
      <t>ブ</t>
    </rPh>
    <phoneticPr fontId="4"/>
  </si>
  <si>
    <t>堤 真鈴</t>
    <rPh sb="0" eb="1">
      <t>ツツミ</t>
    </rPh>
    <rPh sb="2" eb="4">
      <t>マリン</t>
    </rPh>
    <phoneticPr fontId="4"/>
  </si>
  <si>
    <t>荒尾</t>
    <rPh sb="0" eb="2">
      <t>アラオ</t>
    </rPh>
    <phoneticPr fontId="12"/>
  </si>
  <si>
    <t>MS業務委託事業_荒尾</t>
    <rPh sb="2" eb="4">
      <t>ギョウム</t>
    </rPh>
    <rPh sb="4" eb="6">
      <t>イタク</t>
    </rPh>
    <rPh sb="6" eb="8">
      <t>ジギョウ</t>
    </rPh>
    <rPh sb="9" eb="11">
      <t>アラオ</t>
    </rPh>
    <phoneticPr fontId="12"/>
  </si>
  <si>
    <t>嶋田 萌香</t>
    <rPh sb="0" eb="2">
      <t>シマダ</t>
    </rPh>
    <rPh sb="3" eb="4">
      <t>モエ</t>
    </rPh>
    <rPh sb="4" eb="5">
      <t>カ</t>
    </rPh>
    <phoneticPr fontId="9"/>
  </si>
  <si>
    <t>山口 向日葵</t>
    <rPh sb="0" eb="2">
      <t>ヤマグチ</t>
    </rPh>
    <rPh sb="3" eb="6">
      <t>ヒマワリ</t>
    </rPh>
    <phoneticPr fontId="7"/>
  </si>
  <si>
    <t>5/1復職</t>
    <rPh sb="3" eb="5">
      <t>フクショク</t>
    </rPh>
    <phoneticPr fontId="1"/>
  </si>
  <si>
    <t>中村 成美</t>
    <rPh sb="0" eb="2">
      <t>ナカムラ</t>
    </rPh>
    <rPh sb="3" eb="5">
      <t>ナルミ</t>
    </rPh>
    <phoneticPr fontId="9"/>
  </si>
  <si>
    <t>業務委託第二1部</t>
    <rPh sb="5" eb="6">
      <t>ニ</t>
    </rPh>
    <phoneticPr fontId="1"/>
  </si>
  <si>
    <t>NC業務委託</t>
    <rPh sb="2" eb="4">
      <t>ギョウム</t>
    </rPh>
    <rPh sb="4" eb="6">
      <t>イタク</t>
    </rPh>
    <phoneticPr fontId="16"/>
  </si>
  <si>
    <t>業務委託事業部その他</t>
    <rPh sb="9" eb="10">
      <t>タ</t>
    </rPh>
    <phoneticPr fontId="1"/>
  </si>
  <si>
    <t>産休</t>
    <rPh sb="0" eb="2">
      <t>サンキュウ</t>
    </rPh>
    <phoneticPr fontId="1"/>
  </si>
  <si>
    <t>産休</t>
    <rPh sb="0" eb="2">
      <t>サンキュウ</t>
    </rPh>
    <phoneticPr fontId="9"/>
  </si>
  <si>
    <t>産休</t>
    <rPh sb="0" eb="2">
      <t>サンキュウ</t>
    </rPh>
    <phoneticPr fontId="4"/>
  </si>
  <si>
    <t>平役員直下</t>
    <rPh sb="0" eb="3">
      <t>タイラヤクイン</t>
    </rPh>
    <rPh sb="3" eb="5">
      <t>チョッカ</t>
    </rPh>
    <phoneticPr fontId="7"/>
  </si>
  <si>
    <t>代理店開拓</t>
    <rPh sb="0" eb="3">
      <t>ダイリテン</t>
    </rPh>
    <rPh sb="3" eb="5">
      <t>カイタク</t>
    </rPh>
    <phoneticPr fontId="9"/>
  </si>
  <si>
    <t>MS代理店事業_米子</t>
    <rPh sb="2" eb="5">
      <t>ダイリテン</t>
    </rPh>
    <rPh sb="5" eb="7">
      <t>ジギョウ</t>
    </rPh>
    <rPh sb="8" eb="10">
      <t>ヨナゴ</t>
    </rPh>
    <phoneticPr fontId="7"/>
  </si>
  <si>
    <t>CRM事業部</t>
    <rPh sb="3" eb="6">
      <t>ジギョウブ</t>
    </rPh>
    <phoneticPr fontId="10"/>
  </si>
  <si>
    <t>MS代理店事業_福岡</t>
    <rPh sb="2" eb="7">
      <t>ダイリテンジギョウ</t>
    </rPh>
    <rPh sb="8" eb="10">
      <t>フクオカ</t>
    </rPh>
    <phoneticPr fontId="6"/>
  </si>
  <si>
    <t>MS代理店サポート_米子</t>
    <rPh sb="2" eb="5">
      <t>ダイリテン</t>
    </rPh>
    <rPh sb="10" eb="12">
      <t>ヨナゴ</t>
    </rPh>
    <phoneticPr fontId="10"/>
  </si>
  <si>
    <t>営業サポート</t>
    <rPh sb="0" eb="2">
      <t>エイギョウ</t>
    </rPh>
    <phoneticPr fontId="4"/>
  </si>
  <si>
    <t>キャリア業務委託</t>
    <rPh sb="4" eb="8">
      <t>ギョウムイタク</t>
    </rPh>
    <phoneticPr fontId="9"/>
  </si>
  <si>
    <t>営業サポート・キャリア業務委託</t>
    <rPh sb="0" eb="2">
      <t>エイギョウ</t>
    </rPh>
    <rPh sb="11" eb="15">
      <t>ギョウムイタク</t>
    </rPh>
    <phoneticPr fontId="9"/>
  </si>
  <si>
    <t>派遣社員</t>
    <rPh sb="2" eb="4">
      <t>シャイン</t>
    </rPh>
    <phoneticPr fontId="4"/>
  </si>
  <si>
    <t>岡田 悠希</t>
    <rPh sb="0" eb="2">
      <t>オカダ</t>
    </rPh>
    <rPh sb="3" eb="5">
      <t>ユウキ</t>
    </rPh>
    <phoneticPr fontId="1"/>
  </si>
  <si>
    <t>石橋 萌</t>
    <rPh sb="0" eb="2">
      <t>イシバシ</t>
    </rPh>
    <rPh sb="3" eb="4">
      <t>モエ</t>
    </rPh>
    <phoneticPr fontId="7"/>
  </si>
  <si>
    <t>リスク管理</t>
    <rPh sb="3" eb="5">
      <t>カンリ</t>
    </rPh>
    <phoneticPr fontId="9"/>
  </si>
  <si>
    <t>DX推進</t>
    <rPh sb="2" eb="4">
      <t>スイシン</t>
    </rPh>
    <phoneticPr fontId="6"/>
  </si>
  <si>
    <t>コンテンツ営業</t>
    <rPh sb="5" eb="7">
      <t>エイギョウ</t>
    </rPh>
    <phoneticPr fontId="1"/>
  </si>
  <si>
    <t>副統轄</t>
    <rPh sb="0" eb="1">
      <t>フク</t>
    </rPh>
    <rPh sb="1" eb="3">
      <t>トウカツ</t>
    </rPh>
    <phoneticPr fontId="9"/>
  </si>
  <si>
    <t>MSシステム構築</t>
    <rPh sb="6" eb="8">
      <t>コウチク</t>
    </rPh>
    <phoneticPr fontId="1"/>
  </si>
  <si>
    <t>京都</t>
    <rPh sb="0" eb="2">
      <t>キョウト</t>
    </rPh>
    <phoneticPr fontId="1"/>
  </si>
  <si>
    <t>大牟田</t>
    <rPh sb="0" eb="3">
      <t>オオムタ</t>
    </rPh>
    <phoneticPr fontId="8"/>
  </si>
  <si>
    <t>コンテンツ管理</t>
    <rPh sb="5" eb="7">
      <t>カンリ</t>
    </rPh>
    <phoneticPr fontId="1"/>
  </si>
  <si>
    <t>橋井 美波</t>
    <rPh sb="0" eb="2">
      <t>ハシイ</t>
    </rPh>
    <rPh sb="3" eb="5">
      <t>ミナミ</t>
    </rPh>
    <phoneticPr fontId="9"/>
  </si>
  <si>
    <t>MS直営事業本部_米子</t>
    <rPh sb="2" eb="6">
      <t>チョクエイジギョウ</t>
    </rPh>
    <rPh sb="6" eb="8">
      <t>ホンブ</t>
    </rPh>
    <rPh sb="9" eb="11">
      <t>ヨナゴ</t>
    </rPh>
    <phoneticPr fontId="3"/>
  </si>
  <si>
    <t>直営第一大牟田1部から異動</t>
    <rPh sb="11" eb="13">
      <t>イドウ</t>
    </rPh>
    <phoneticPr fontId="1"/>
  </si>
  <si>
    <t>休職</t>
    <rPh sb="0" eb="2">
      <t>キュウショク</t>
    </rPh>
    <phoneticPr fontId="1"/>
  </si>
  <si>
    <t>人事課</t>
    <rPh sb="0" eb="2">
      <t>ジンジ</t>
    </rPh>
    <rPh sb="2" eb="3">
      <t>カ</t>
    </rPh>
    <phoneticPr fontId="1"/>
  </si>
  <si>
    <t>MS人事_益田</t>
    <rPh sb="2" eb="4">
      <t>ジンジ</t>
    </rPh>
    <rPh sb="5" eb="7">
      <t>マスダ</t>
    </rPh>
    <phoneticPr fontId="1"/>
  </si>
  <si>
    <t>MS人事_大牟田</t>
    <rPh sb="2" eb="4">
      <t>ジンジ</t>
    </rPh>
    <rPh sb="5" eb="8">
      <t>オオムタ</t>
    </rPh>
    <phoneticPr fontId="1"/>
  </si>
  <si>
    <t>財務部</t>
    <rPh sb="0" eb="2">
      <t>ザイム</t>
    </rPh>
    <rPh sb="2" eb="3">
      <t>ブ</t>
    </rPh>
    <phoneticPr fontId="11"/>
  </si>
  <si>
    <t>事業部長</t>
    <rPh sb="0" eb="2">
      <t>ジギョウ</t>
    </rPh>
    <phoneticPr fontId="1"/>
  </si>
  <si>
    <t>MS管理本部</t>
    <rPh sb="2" eb="4">
      <t>カンリ</t>
    </rPh>
    <rPh sb="4" eb="6">
      <t>ホンブ</t>
    </rPh>
    <phoneticPr fontId="17"/>
  </si>
  <si>
    <t>MS管理本部</t>
    <rPh sb="2" eb="4">
      <t>カンリ</t>
    </rPh>
    <rPh sb="4" eb="6">
      <t>ホンブ</t>
    </rPh>
    <rPh sb="5" eb="6">
      <t>エイホン</t>
    </rPh>
    <phoneticPr fontId="11"/>
  </si>
  <si>
    <t>MS経理</t>
    <rPh sb="2" eb="4">
      <t>ケイリ</t>
    </rPh>
    <phoneticPr fontId="2"/>
  </si>
  <si>
    <t>MS管理本部</t>
    <rPh sb="2" eb="4">
      <t>カンリ</t>
    </rPh>
    <rPh sb="4" eb="6">
      <t>ホンブ</t>
    </rPh>
    <phoneticPr fontId="3"/>
  </si>
  <si>
    <t>復職</t>
    <rPh sb="0" eb="2">
      <t>フクショク</t>
    </rPh>
    <phoneticPr fontId="1"/>
  </si>
  <si>
    <t>吉村 梨紗</t>
    <rPh sb="0" eb="2">
      <t>ヨシムラ</t>
    </rPh>
    <rPh sb="3" eb="5">
      <t>リサ</t>
    </rPh>
    <phoneticPr fontId="4"/>
  </si>
  <si>
    <t>米子Cインバ本部</t>
    <rPh sb="0" eb="2">
      <t>ヨナゴ</t>
    </rPh>
    <rPh sb="6" eb="8">
      <t>ホンブ</t>
    </rPh>
    <phoneticPr fontId="16"/>
  </si>
  <si>
    <t>MSCC米子</t>
    <rPh sb="4" eb="6">
      <t>ヨナゴ</t>
    </rPh>
    <phoneticPr fontId="14"/>
  </si>
  <si>
    <t>米子Cサポート</t>
    <rPh sb="0" eb="2">
      <t>ヨナゴ</t>
    </rPh>
    <phoneticPr fontId="16"/>
  </si>
  <si>
    <t>米子C営業</t>
    <rPh sb="0" eb="2">
      <t>ヨナゴ</t>
    </rPh>
    <rPh sb="3" eb="5">
      <t>エイギョウ</t>
    </rPh>
    <phoneticPr fontId="16"/>
  </si>
  <si>
    <t>営業部</t>
    <rPh sb="0" eb="2">
      <t>エイギョウ</t>
    </rPh>
    <rPh sb="2" eb="3">
      <t>ブ</t>
    </rPh>
    <phoneticPr fontId="8"/>
  </si>
  <si>
    <t>事業部長</t>
    <rPh sb="0" eb="2">
      <t>ジギョウ</t>
    </rPh>
    <phoneticPr fontId="15"/>
  </si>
  <si>
    <t>米子C第一エリア</t>
    <rPh sb="3" eb="5">
      <t>ダイイチ</t>
    </rPh>
    <phoneticPr fontId="12"/>
  </si>
  <si>
    <t>米子C第一エリア</t>
    <rPh sb="3" eb="5">
      <t>ダイイチ</t>
    </rPh>
    <phoneticPr fontId="6"/>
  </si>
  <si>
    <t>MSCC米子</t>
    <rPh sb="4" eb="6">
      <t>ヨナゴ</t>
    </rPh>
    <phoneticPr fontId="12"/>
  </si>
  <si>
    <t>米子C第一エリア</t>
    <rPh sb="4" eb="5">
      <t>イチ</t>
    </rPh>
    <phoneticPr fontId="12"/>
  </si>
  <si>
    <t>米子C第二エリア</t>
    <rPh sb="4" eb="5">
      <t>ニ</t>
    </rPh>
    <phoneticPr fontId="12"/>
  </si>
  <si>
    <t>米子C第二エリア1部</t>
    <rPh sb="4" eb="5">
      <t>ニ</t>
    </rPh>
    <rPh sb="9" eb="10">
      <t>ブ</t>
    </rPh>
    <phoneticPr fontId="13"/>
  </si>
  <si>
    <t>派遣社員</t>
    <rPh sb="2" eb="4">
      <t>シャイン</t>
    </rPh>
    <phoneticPr fontId="12"/>
  </si>
  <si>
    <t>米子C第二エリア2部</t>
    <rPh sb="4" eb="5">
      <t>ニ</t>
    </rPh>
    <rPh sb="9" eb="10">
      <t>ブ</t>
    </rPh>
    <phoneticPr fontId="13"/>
  </si>
  <si>
    <t>米子C第三エリア</t>
    <rPh sb="4" eb="5">
      <t>サン</t>
    </rPh>
    <phoneticPr fontId="12"/>
  </si>
  <si>
    <t>米子C第三エリア1部</t>
    <rPh sb="0" eb="2">
      <t>ヨナゴ</t>
    </rPh>
    <rPh sb="3" eb="5">
      <t>ダイサン</t>
    </rPh>
    <rPh sb="9" eb="10">
      <t>ブ</t>
    </rPh>
    <phoneticPr fontId="13"/>
  </si>
  <si>
    <t>米子C第三エリア</t>
    <rPh sb="4" eb="5">
      <t>サン</t>
    </rPh>
    <phoneticPr fontId="6"/>
  </si>
  <si>
    <t>米子C第三エリア1部</t>
    <rPh sb="0" eb="2">
      <t>ヨナゴ</t>
    </rPh>
    <rPh sb="3" eb="5">
      <t>ダイサン</t>
    </rPh>
    <rPh sb="9" eb="10">
      <t>ブ</t>
    </rPh>
    <phoneticPr fontId="11"/>
  </si>
  <si>
    <t>大谷 千夏</t>
    <rPh sb="0" eb="2">
      <t>オオタニ</t>
    </rPh>
    <rPh sb="3" eb="5">
      <t>チナツ</t>
    </rPh>
    <phoneticPr fontId="6"/>
  </si>
  <si>
    <t>米子C第四エリア1部</t>
    <rPh sb="0" eb="2">
      <t>ヨナゴ</t>
    </rPh>
    <phoneticPr fontId="13"/>
  </si>
  <si>
    <t>第四エリア3部→1部へ異動</t>
    <rPh sb="11" eb="13">
      <t>イドウ</t>
    </rPh>
    <phoneticPr fontId="1"/>
  </si>
  <si>
    <t>野口 愛実</t>
    <rPh sb="4" eb="5">
      <t>ミ</t>
    </rPh>
    <phoneticPr fontId="6"/>
  </si>
  <si>
    <t>横山 和哉</t>
    <rPh sb="0" eb="2">
      <t>ヨコヤマ</t>
    </rPh>
    <rPh sb="3" eb="5">
      <t>カズヤ</t>
    </rPh>
    <phoneticPr fontId="6"/>
  </si>
  <si>
    <t>米子C第四エリア2部</t>
    <rPh sb="0" eb="2">
      <t>ヨナゴ</t>
    </rPh>
    <phoneticPr fontId="13"/>
  </si>
  <si>
    <t>米子C第四エリア</t>
    <rPh sb="3" eb="4">
      <t>ダイ</t>
    </rPh>
    <phoneticPr fontId="12"/>
  </si>
  <si>
    <t>塚田 健太</t>
    <rPh sb="0" eb="2">
      <t>ツカダ</t>
    </rPh>
    <rPh sb="3" eb="5">
      <t>ケンタ</t>
    </rPh>
    <phoneticPr fontId="6"/>
  </si>
  <si>
    <t>第四エリア1部→2部へ異動</t>
    <rPh sb="11" eb="13">
      <t>イドウ</t>
    </rPh>
    <phoneticPr fontId="1"/>
  </si>
  <si>
    <t>LD(派遣社員)</t>
    <rPh sb="5" eb="7">
      <t>シャイン</t>
    </rPh>
    <phoneticPr fontId="1"/>
  </si>
  <si>
    <t>惣領 さやか</t>
    <rPh sb="0" eb="2">
      <t>ソウリョウ</t>
    </rPh>
    <phoneticPr fontId="7"/>
  </si>
  <si>
    <t>大本 乃亜</t>
    <rPh sb="0" eb="2">
      <t>ダイモト</t>
    </rPh>
    <rPh sb="3" eb="5">
      <t>ノア</t>
    </rPh>
    <phoneticPr fontId="10"/>
  </si>
  <si>
    <t>大牟田センター</t>
    <rPh sb="0" eb="3">
      <t>オオムタ</t>
    </rPh>
    <phoneticPr fontId="9"/>
  </si>
  <si>
    <t>大牟田センター</t>
    <rPh sb="0" eb="3">
      <t>オオムタ</t>
    </rPh>
    <phoneticPr fontId="11"/>
  </si>
  <si>
    <t>産休</t>
    <rPh sb="0" eb="2">
      <t>サンキュウ</t>
    </rPh>
    <phoneticPr fontId="10"/>
  </si>
  <si>
    <t>5/21退職予定</t>
    <rPh sb="4" eb="6">
      <t>タイショク</t>
    </rPh>
    <rPh sb="6" eb="8">
      <t>ヨテイ</t>
    </rPh>
    <phoneticPr fontId="1"/>
  </si>
  <si>
    <t>松本 育子</t>
  </si>
  <si>
    <t>4/30退職</t>
    <rPh sb="4" eb="6">
      <t>タイショク</t>
    </rPh>
    <phoneticPr fontId="1"/>
  </si>
  <si>
    <t>小川 洋子</t>
  </si>
  <si>
    <t>石原 かおり</t>
  </si>
  <si>
    <t>4/13退職</t>
    <rPh sb="4" eb="6">
      <t>タイショク</t>
    </rPh>
    <phoneticPr fontId="1"/>
  </si>
  <si>
    <t>古山 育未</t>
  </si>
  <si>
    <t>4/20退職</t>
    <rPh sb="4" eb="6">
      <t>タイショク</t>
    </rPh>
    <phoneticPr fontId="1"/>
  </si>
  <si>
    <t>6月退職予定（5月末最終出勤）</t>
    <rPh sb="1" eb="2">
      <t>ガツ</t>
    </rPh>
    <rPh sb="2" eb="4">
      <t>タイショク</t>
    </rPh>
    <rPh sb="4" eb="6">
      <t>ヨテイ</t>
    </rPh>
    <rPh sb="8" eb="9">
      <t>ガツ</t>
    </rPh>
    <rPh sb="9" eb="10">
      <t>マツ</t>
    </rPh>
    <rPh sb="10" eb="12">
      <t>サイシュウ</t>
    </rPh>
    <rPh sb="12" eb="14">
      <t>シュッキン</t>
    </rPh>
    <phoneticPr fontId="2"/>
  </si>
  <si>
    <t>エリア責任者</t>
  </si>
  <si>
    <t>1部</t>
  </si>
  <si>
    <t>2課兼任</t>
  </si>
  <si>
    <t>1課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</si>
</sst>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&quot;【&quot;yyyy\.m\.d&quot; 更新】&quot;"/>
  </numFmts>
  <fonts count="35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b/>
      <sz val="16"/>
      <name val="メイリオ"/>
      <family val="3"/>
      <charset val="128"/>
    </font>
    <font>
      <sz val="10"/>
      <name val="メイリオ"/>
      <family val="3"/>
      <charset val="128"/>
    </font>
    <font>
      <b/>
      <u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color rgb="FF3F3F76"/>
      <name val="ＭＳ Ｐゴシック"/>
      <family val="2"/>
      <charset val="128"/>
    </font>
    <font>
      <sz val="8"/>
      <color theme="1"/>
      <name val="メイリオ"/>
      <family val="3"/>
      <charset val="128"/>
    </font>
    <font>
      <sz val="10"/>
      <color theme="0" tint="-0.1499984740745262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u/>
      <sz val="11"/>
      <color theme="7" tint="-0.249977111117893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7" tint="-0.249977111117893"/>
      <name val="メイリオ"/>
      <family val="3"/>
      <charset val="128"/>
    </font>
    <font>
      <sz val="9"/>
      <color theme="1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ashDotDot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dashDotDot">
        <color theme="0" tint="-0.249977111117893"/>
      </top>
      <bottom style="dashDotDot">
        <color theme="0" tint="-0.249977111117893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dashDotDot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dashDotDot">
        <color theme="0" tint="-0.249977111117893"/>
      </bottom>
      <diagonal/>
    </border>
  </borders>
  <cellStyleXfs count="4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55" fontId="14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 vertical="top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5" fillId="3" borderId="3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56" fontId="11" fillId="0" borderId="2" xfId="0" applyNumberFormat="1" applyFont="1" applyBorder="1">
      <alignment vertical="center"/>
    </xf>
    <xf numFmtId="0" fontId="15" fillId="6" borderId="3" xfId="0" applyFont="1" applyFill="1" applyBorder="1" applyAlignment="1">
      <alignment horizontal="center" vertical="center" shrinkToFit="1"/>
    </xf>
    <xf numFmtId="0" fontId="15" fillId="7" borderId="3" xfId="0" applyFont="1" applyFill="1" applyBorder="1" applyAlignment="1">
      <alignment horizontal="center" vertical="center" shrinkToFit="1"/>
    </xf>
    <xf numFmtId="0" fontId="15" fillId="8" borderId="3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77" fontId="24" fillId="0" borderId="0" xfId="0" applyNumberFormat="1" applyFont="1">
      <alignment vertical="center"/>
    </xf>
    <xf numFmtId="0" fontId="11" fillId="9" borderId="5" xfId="0" applyFont="1" applyFill="1" applyBorder="1">
      <alignment vertical="center"/>
    </xf>
    <xf numFmtId="0" fontId="11" fillId="9" borderId="6" xfId="0" applyFont="1" applyFill="1" applyBorder="1">
      <alignment vertical="center"/>
    </xf>
    <xf numFmtId="0" fontId="11" fillId="9" borderId="7" xfId="0" applyFont="1" applyFill="1" applyBorder="1">
      <alignment vertical="center"/>
    </xf>
    <xf numFmtId="0" fontId="15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26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30" fillId="10" borderId="21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31" fillId="0" borderId="25" xfId="1" applyFont="1" applyBorder="1" applyAlignment="1" applyProtection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1" fillId="0" borderId="22" xfId="1" applyFont="1" applyBorder="1" applyAlignment="1">
      <alignment horizontal="center" vertical="center"/>
    </xf>
    <xf numFmtId="0" fontId="33" fillId="12" borderId="23" xfId="3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33" fillId="12" borderId="22" xfId="2" applyFont="1" applyFill="1" applyBorder="1" applyAlignment="1" applyProtection="1">
      <alignment horizontal="center" vertical="center"/>
    </xf>
    <xf numFmtId="0" fontId="33" fillId="2" borderId="23" xfId="2" applyFont="1" applyFill="1" applyBorder="1" applyAlignment="1" applyProtection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1" fillId="2" borderId="27" xfId="1" applyFont="1" applyFill="1" applyBorder="1" applyAlignment="1" applyProtection="1">
      <alignment horizontal="center" vertical="center"/>
    </xf>
    <xf numFmtId="0" fontId="31" fillId="0" borderId="27" xfId="1" applyFont="1" applyBorder="1" applyAlignment="1" applyProtection="1">
      <alignment horizontal="center" vertical="center"/>
    </xf>
    <xf numFmtId="0" fontId="31" fillId="0" borderId="34" xfId="1" applyFont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5" fillId="0" borderId="19" xfId="0" applyFont="1" applyBorder="1">
      <alignment vertical="center"/>
    </xf>
    <xf numFmtId="0" fontId="15" fillId="0" borderId="20" xfId="0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3" fillId="12" borderId="26" xfId="3" applyFont="1" applyFill="1" applyBorder="1" applyAlignment="1">
      <alignment horizontal="center" vertical="center"/>
    </xf>
    <xf numFmtId="0" fontId="33" fillId="12" borderId="29" xfId="3" applyFont="1" applyFill="1" applyBorder="1" applyAlignment="1">
      <alignment horizontal="center" vertical="center"/>
    </xf>
    <xf numFmtId="0" fontId="33" fillId="12" borderId="33" xfId="3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1" fillId="0" borderId="25" xfId="1" applyFont="1" applyBorder="1" applyAlignment="1" applyProtection="1">
      <alignment horizontal="center" vertical="center"/>
    </xf>
    <xf numFmtId="0" fontId="33" fillId="0" borderId="28" xfId="2" applyFont="1" applyBorder="1" applyAlignment="1" applyProtection="1">
      <alignment horizontal="center" vertical="center"/>
    </xf>
    <xf numFmtId="0" fontId="33" fillId="0" borderId="32" xfId="2" applyFont="1" applyBorder="1" applyAlignment="1" applyProtection="1">
      <alignment horizontal="center" vertical="center"/>
    </xf>
    <xf numFmtId="0" fontId="33" fillId="0" borderId="26" xfId="2" applyFont="1" applyBorder="1" applyAlignment="1" applyProtection="1">
      <alignment horizontal="center" vertical="center" wrapText="1"/>
    </xf>
    <xf numFmtId="0" fontId="33" fillId="0" borderId="29" xfId="2" applyFont="1" applyBorder="1" applyAlignment="1" applyProtection="1">
      <alignment horizontal="center" vertical="center" wrapText="1"/>
    </xf>
    <xf numFmtId="0" fontId="33" fillId="0" borderId="33" xfId="2" applyFont="1" applyBorder="1" applyAlignment="1" applyProtection="1">
      <alignment horizontal="center" vertical="center" wrapText="1"/>
    </xf>
    <xf numFmtId="0" fontId="33" fillId="12" borderId="28" xfId="2" applyFont="1" applyFill="1" applyBorder="1" applyAlignment="1" applyProtection="1">
      <alignment horizontal="center" vertical="center"/>
    </xf>
    <xf numFmtId="0" fontId="33" fillId="12" borderId="32" xfId="2" applyFont="1" applyFill="1" applyBorder="1" applyAlignment="1" applyProtection="1">
      <alignment horizontal="center" vertical="center"/>
    </xf>
    <xf numFmtId="0" fontId="33" fillId="2" borderId="29" xfId="2" applyFont="1" applyFill="1" applyBorder="1" applyAlignment="1" applyProtection="1">
      <alignment horizontal="center" vertical="center" wrapText="1"/>
    </xf>
    <xf numFmtId="0" fontId="33" fillId="2" borderId="33" xfId="2" applyFont="1" applyFill="1" applyBorder="1" applyAlignment="1" applyProtection="1">
      <alignment horizontal="center" vertical="center" wrapText="1"/>
    </xf>
  </cellXfs>
  <cellStyles count="4">
    <cellStyle name="ハイパーリンク" xfId="1" builtinId="8"/>
    <cellStyle name="ハイパーリンク 2" xfId="2" xr:uid="{D4C43DDC-5127-4A14-9E88-44143055F81F}"/>
    <cellStyle name="ハイパーリンク 2 2" xfId="3" xr:uid="{71D721A1-0916-4D87-B785-AC045DA00DDE}"/>
    <cellStyle name="標準" xfId="0" builtinId="0"/>
  </cellStyles>
  <dxfs count="2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rgb="FFFFCC00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1225743</xdr:colOff>
      <xdr:row>3</xdr:row>
      <xdr:rowOff>201707</xdr:rowOff>
    </xdr:from>
    <xdr:to>
      <xdr:col>10</xdr:col>
      <xdr:colOff>22412</xdr:colOff>
      <xdr:row>439</xdr:row>
      <xdr:rowOff>11205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92FD02-4661-479C-9D0B-5FAC6E8E6566}"/>
            </a:ext>
          </a:extLst>
        </xdr:cNvPr>
        <xdr:cNvSpPr/>
      </xdr:nvSpPr>
      <xdr:spPr>
        <a:xfrm>
          <a:off x="12207508" y="1042148"/>
          <a:ext cx="1486080" cy="9263902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8626\tmc&#31649;&#29702;\Documents%20and%20Settings\1032981\Local%20Settings\Temporary%20Internet%20Files\OLK12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 (2)"/>
      <sheetName val="#REF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@max-support.co.jp" TargetMode="External"/><Relationship Id="rId3" Type="http://schemas.openxmlformats.org/officeDocument/2006/relationships/hyperlink" Target="mailto:MSjinji@max-support.co.jp" TargetMode="External"/><Relationship Id="rId7" Type="http://schemas.openxmlformats.org/officeDocument/2006/relationships/hyperlink" Target="mailto:yourvoice@max-support.co.jp" TargetMode="External"/><Relationship Id="rId2" Type="http://schemas.openxmlformats.org/officeDocument/2006/relationships/hyperlink" Target="mailto:mssoumu@max-support.co.jp" TargetMode="External"/><Relationship Id="rId1" Type="http://schemas.openxmlformats.org/officeDocument/2006/relationships/hyperlink" Target="mailto:keiri-nln@max-support.co.jp" TargetMode="External"/><Relationship Id="rId6" Type="http://schemas.openxmlformats.org/officeDocument/2006/relationships/hyperlink" Target="mailto:harassment@max-support.co.jp" TargetMode="External"/><Relationship Id="rId5" Type="http://schemas.openxmlformats.org/officeDocument/2006/relationships/hyperlink" Target="mailto:suggestion@max-support.co.jp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ms-johosystem@max-support.co.jp" TargetMode="External"/><Relationship Id="rId9" Type="http://schemas.openxmlformats.org/officeDocument/2006/relationships/hyperlink" Target="mailto:ms-yonagoeigyouhonbu@max-suppor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E3B7-4BD1-481E-936F-55BB0A28A16B}">
  <sheetPr>
    <pageSetUpPr fitToPage="1"/>
  </sheetPr>
  <dimension ref="B1:AB439"/>
  <sheetViews>
    <sheetView showGridLines="0" tabSelected="1" zoomScale="85" zoomScaleNormal="85" workbookViewId="0"/>
  </sheetViews>
  <sheetFormatPr defaultRowHeight="16.5" x14ac:dyDescent="0.4"/>
  <cols>
    <col min="1" max="1" width="2.5" style="3" customWidth="1"/>
    <col min="2" max="2" width="22.875" style="1" customWidth="1"/>
    <col min="3" max="3" width="18.375" style="1" customWidth="1"/>
    <col min="4" max="4" width="27.375" style="1" bestFit="1" customWidth="1"/>
    <col min="5" max="5" width="30.75" style="1" bestFit="1" customWidth="1"/>
    <col min="6" max="7" width="13.375" style="1" customWidth="1"/>
    <col min="8" max="8" width="15.5" style="1" bestFit="1" customWidth="1"/>
    <col min="9" max="9" width="16.125" style="1" bestFit="1" customWidth="1"/>
    <col min="10" max="10" width="19.125" style="1" bestFit="1" customWidth="1"/>
    <col min="11" max="11" width="39.625" style="3" bestFit="1" customWidth="1"/>
    <col min="12" max="13" width="9" style="3"/>
    <col min="14" max="15" width="9" style="3" hidden="1" customWidth="1"/>
    <col min="16" max="16384" width="9" style="3"/>
  </cols>
  <sheetData>
    <row r="1" spans="2:21" x14ac:dyDescent="0.4">
      <c r="K1" s="2"/>
    </row>
    <row r="2" spans="2:21" ht="24.75" x14ac:dyDescent="0.55000000000000004">
      <c r="B2" s="4">
        <v>45778</v>
      </c>
      <c r="C2" s="5"/>
      <c r="D2" s="5"/>
      <c r="E2" s="5"/>
      <c r="F2" s="6"/>
      <c r="G2" s="6"/>
      <c r="H2" s="7"/>
      <c r="I2" s="6"/>
      <c r="J2" s="7"/>
      <c r="K2" s="2"/>
    </row>
    <row r="3" spans="2:21" ht="24.75" x14ac:dyDescent="0.4">
      <c r="B3" s="8" t="s">
        <v>0</v>
      </c>
      <c r="C3" s="9"/>
      <c r="D3" s="9"/>
      <c r="E3" s="9"/>
      <c r="F3" s="6"/>
      <c r="G3" s="6"/>
      <c r="H3" s="7"/>
      <c r="I3" s="6"/>
      <c r="J3" s="7"/>
      <c r="K3" s="2"/>
    </row>
    <row r="4" spans="2:21" x14ac:dyDescent="0.4">
      <c r="B4" s="10"/>
      <c r="C4" s="10"/>
      <c r="D4" s="10"/>
      <c r="E4" s="10"/>
      <c r="F4" s="10"/>
      <c r="G4" s="10"/>
      <c r="H4" s="9"/>
      <c r="I4" s="9"/>
      <c r="J4" s="9"/>
      <c r="K4" s="2"/>
    </row>
    <row r="5" spans="2:21" x14ac:dyDescent="0.4"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</row>
    <row r="6" spans="2:21" x14ac:dyDescent="0.4">
      <c r="B6" s="12" t="s">
        <v>11</v>
      </c>
      <c r="C6" s="12"/>
      <c r="D6" s="12"/>
      <c r="E6" s="12"/>
      <c r="F6" s="12" t="s">
        <v>12</v>
      </c>
      <c r="G6" s="12" t="s">
        <v>13</v>
      </c>
      <c r="H6" s="12" t="s">
        <v>565</v>
      </c>
      <c r="I6" s="12" t="s">
        <v>14</v>
      </c>
      <c r="J6" s="12" t="s">
        <v>701</v>
      </c>
      <c r="K6" s="13"/>
      <c r="M6" s="7" t="s">
        <v>15</v>
      </c>
      <c r="N6" s="7"/>
      <c r="O6" s="1" t="s">
        <v>16</v>
      </c>
      <c r="P6" s="7"/>
      <c r="Q6" s="1"/>
      <c r="R6" s="14"/>
      <c r="S6" s="15" t="s">
        <v>17</v>
      </c>
      <c r="T6" s="16" t="s">
        <v>18</v>
      </c>
      <c r="U6" s="1"/>
    </row>
    <row r="7" spans="2:21" x14ac:dyDescent="0.4">
      <c r="B7" s="12" t="s">
        <v>11</v>
      </c>
      <c r="C7" s="12" t="s">
        <v>19</v>
      </c>
      <c r="D7" s="12" t="s">
        <v>20</v>
      </c>
      <c r="E7" s="12"/>
      <c r="F7" s="12" t="s">
        <v>702</v>
      </c>
      <c r="G7" s="12" t="s">
        <v>21</v>
      </c>
      <c r="H7" s="12" t="s">
        <v>565</v>
      </c>
      <c r="I7" s="12" t="s">
        <v>14</v>
      </c>
      <c r="J7" s="12" t="s">
        <v>703</v>
      </c>
      <c r="K7" s="13"/>
      <c r="M7" s="17" t="s">
        <v>12</v>
      </c>
      <c r="N7" s="1">
        <f t="shared" ref="N7:N28" si="0">COUNTIF($F$6:$F$468,M7)</f>
        <v>1</v>
      </c>
      <c r="O7" s="1">
        <f t="shared" ref="O7:O28" si="1">COUNTIFS($F$6:$F$468,M7,$K$6:$K$468,"*退職*")</f>
        <v>0</v>
      </c>
      <c r="P7" s="1">
        <f>N7-O7</f>
        <v>1</v>
      </c>
      <c r="Q7" s="1"/>
      <c r="R7" s="18"/>
      <c r="S7" s="15" t="s">
        <v>17</v>
      </c>
      <c r="T7" s="16" t="s">
        <v>22</v>
      </c>
      <c r="U7" s="1"/>
    </row>
    <row r="8" spans="2:21" x14ac:dyDescent="0.4">
      <c r="B8" s="12" t="s">
        <v>11</v>
      </c>
      <c r="C8" s="12" t="s">
        <v>19</v>
      </c>
      <c r="D8" s="12" t="s">
        <v>20</v>
      </c>
      <c r="E8" s="12"/>
      <c r="F8" s="12" t="s">
        <v>23</v>
      </c>
      <c r="G8" s="12" t="s">
        <v>24</v>
      </c>
      <c r="H8" s="12" t="s">
        <v>565</v>
      </c>
      <c r="I8" s="12" t="s">
        <v>14</v>
      </c>
      <c r="J8" s="12" t="s">
        <v>703</v>
      </c>
      <c r="K8" s="13"/>
      <c r="M8" s="17" t="s">
        <v>25</v>
      </c>
      <c r="N8" s="1">
        <f t="shared" si="0"/>
        <v>1</v>
      </c>
      <c r="O8" s="1">
        <f t="shared" si="1"/>
        <v>0</v>
      </c>
      <c r="P8" s="1">
        <f t="shared" ref="P8:P28" si="2">N8-O8</f>
        <v>1</v>
      </c>
      <c r="Q8" s="1"/>
      <c r="R8" s="19"/>
      <c r="S8" s="15" t="s">
        <v>17</v>
      </c>
      <c r="T8" s="16" t="s">
        <v>26</v>
      </c>
      <c r="U8" s="1"/>
    </row>
    <row r="9" spans="2:21" x14ac:dyDescent="0.4">
      <c r="B9" s="12" t="s">
        <v>11</v>
      </c>
      <c r="C9" s="12" t="s">
        <v>704</v>
      </c>
      <c r="D9" s="12" t="s">
        <v>27</v>
      </c>
      <c r="E9" s="12"/>
      <c r="F9" s="12" t="s">
        <v>23</v>
      </c>
      <c r="G9" s="12" t="s">
        <v>28</v>
      </c>
      <c r="H9" s="12" t="s">
        <v>565</v>
      </c>
      <c r="I9" s="12" t="s">
        <v>14</v>
      </c>
      <c r="J9" s="12" t="s">
        <v>705</v>
      </c>
      <c r="K9" s="20"/>
      <c r="M9" s="17" t="s">
        <v>23</v>
      </c>
      <c r="N9" s="1">
        <f t="shared" si="0"/>
        <v>2</v>
      </c>
      <c r="O9" s="1">
        <f t="shared" si="1"/>
        <v>0</v>
      </c>
      <c r="P9" s="1">
        <f t="shared" si="2"/>
        <v>2</v>
      </c>
      <c r="Q9" s="1"/>
      <c r="R9" s="21"/>
      <c r="S9" s="15" t="s">
        <v>17</v>
      </c>
      <c r="T9" s="16" t="s">
        <v>30</v>
      </c>
      <c r="U9" s="1"/>
    </row>
    <row r="10" spans="2:21" x14ac:dyDescent="0.4">
      <c r="B10" s="12" t="s">
        <v>11</v>
      </c>
      <c r="C10" s="12" t="s">
        <v>31</v>
      </c>
      <c r="D10" s="12" t="s">
        <v>32</v>
      </c>
      <c r="E10" s="12"/>
      <c r="F10" s="12" t="s">
        <v>33</v>
      </c>
      <c r="G10" s="12" t="s">
        <v>34</v>
      </c>
      <c r="H10" s="12" t="s">
        <v>565</v>
      </c>
      <c r="I10" s="12" t="s">
        <v>706</v>
      </c>
      <c r="J10" s="12" t="s">
        <v>35</v>
      </c>
      <c r="K10" s="13"/>
      <c r="M10" s="17" t="s">
        <v>33</v>
      </c>
      <c r="N10" s="1">
        <f t="shared" si="0"/>
        <v>2</v>
      </c>
      <c r="O10" s="1">
        <f t="shared" si="1"/>
        <v>0</v>
      </c>
      <c r="P10" s="1">
        <f t="shared" si="2"/>
        <v>2</v>
      </c>
      <c r="Q10" s="1"/>
      <c r="R10" s="22"/>
      <c r="S10" s="15" t="s">
        <v>17</v>
      </c>
      <c r="T10" s="16" t="s">
        <v>36</v>
      </c>
      <c r="U10" s="1"/>
    </row>
    <row r="11" spans="2:21" x14ac:dyDescent="0.4">
      <c r="B11" s="12" t="s">
        <v>11</v>
      </c>
      <c r="C11" s="12" t="s">
        <v>19</v>
      </c>
      <c r="D11" s="12" t="s">
        <v>20</v>
      </c>
      <c r="E11" s="12"/>
      <c r="F11" s="12" t="s">
        <v>33</v>
      </c>
      <c r="G11" s="12" t="s">
        <v>37</v>
      </c>
      <c r="H11" s="12" t="s">
        <v>565</v>
      </c>
      <c r="I11" s="12" t="s">
        <v>38</v>
      </c>
      <c r="J11" s="12" t="s">
        <v>39</v>
      </c>
      <c r="K11" s="13"/>
      <c r="M11" s="17" t="s">
        <v>40</v>
      </c>
      <c r="N11" s="1">
        <f t="shared" si="0"/>
        <v>2</v>
      </c>
      <c r="O11" s="1">
        <f t="shared" si="1"/>
        <v>0</v>
      </c>
      <c r="P11" s="1">
        <f t="shared" si="2"/>
        <v>2</v>
      </c>
      <c r="Q11" s="1"/>
      <c r="R11" s="23"/>
      <c r="S11" s="15" t="s">
        <v>17</v>
      </c>
      <c r="T11" s="16" t="s">
        <v>41</v>
      </c>
      <c r="U11" s="1"/>
    </row>
    <row r="12" spans="2:21" x14ac:dyDescent="0.4">
      <c r="B12" s="12" t="s">
        <v>11</v>
      </c>
      <c r="C12" s="12" t="s">
        <v>707</v>
      </c>
      <c r="D12" s="12"/>
      <c r="E12" s="12" t="s">
        <v>708</v>
      </c>
      <c r="F12" s="12" t="s">
        <v>709</v>
      </c>
      <c r="G12" s="12" t="s">
        <v>42</v>
      </c>
      <c r="H12" s="12" t="s">
        <v>565</v>
      </c>
      <c r="I12" s="12" t="s">
        <v>43</v>
      </c>
      <c r="J12" s="12" t="s">
        <v>710</v>
      </c>
      <c r="K12" s="13"/>
      <c r="M12" s="17" t="s">
        <v>44</v>
      </c>
      <c r="N12" s="1">
        <f t="shared" si="0"/>
        <v>3</v>
      </c>
      <c r="O12" s="1">
        <f t="shared" si="1"/>
        <v>0</v>
      </c>
      <c r="P12" s="1">
        <f t="shared" si="2"/>
        <v>3</v>
      </c>
      <c r="Q12" s="1"/>
      <c r="R12" s="1"/>
      <c r="S12" s="1"/>
      <c r="T12" s="1"/>
      <c r="U12" s="1"/>
    </row>
    <row r="13" spans="2:21" x14ac:dyDescent="0.4">
      <c r="B13" s="12" t="s">
        <v>11</v>
      </c>
      <c r="C13" s="12" t="s">
        <v>707</v>
      </c>
      <c r="D13" s="12" t="s">
        <v>45</v>
      </c>
      <c r="E13" s="12" t="s">
        <v>711</v>
      </c>
      <c r="F13" s="12" t="s">
        <v>46</v>
      </c>
      <c r="G13" s="12" t="s">
        <v>712</v>
      </c>
      <c r="H13" s="12" t="s">
        <v>565</v>
      </c>
      <c r="I13" s="12" t="s">
        <v>38</v>
      </c>
      <c r="J13" s="12" t="s">
        <v>710</v>
      </c>
      <c r="K13" s="13"/>
      <c r="M13" s="17" t="s">
        <v>47</v>
      </c>
      <c r="N13" s="1">
        <f t="shared" si="0"/>
        <v>7</v>
      </c>
      <c r="O13" s="1">
        <f t="shared" si="1"/>
        <v>0</v>
      </c>
      <c r="P13" s="1">
        <f t="shared" si="2"/>
        <v>7</v>
      </c>
      <c r="Q13" s="1"/>
      <c r="R13" s="1"/>
      <c r="S13" s="1"/>
      <c r="T13" s="1"/>
      <c r="U13" s="1"/>
    </row>
    <row r="14" spans="2:21" x14ac:dyDescent="0.4">
      <c r="B14" s="12" t="s">
        <v>11</v>
      </c>
      <c r="C14" s="12" t="s">
        <v>707</v>
      </c>
      <c r="D14" s="12" t="s">
        <v>48</v>
      </c>
      <c r="E14" s="12"/>
      <c r="F14" s="12" t="s">
        <v>49</v>
      </c>
      <c r="G14" s="12" t="s">
        <v>50</v>
      </c>
      <c r="H14" s="12" t="s">
        <v>565</v>
      </c>
      <c r="I14" s="12" t="s">
        <v>38</v>
      </c>
      <c r="J14" s="12" t="s">
        <v>710</v>
      </c>
      <c r="K14" s="13" t="s">
        <v>51</v>
      </c>
      <c r="M14" s="17" t="s">
        <v>52</v>
      </c>
      <c r="N14" s="1">
        <f t="shared" si="0"/>
        <v>16</v>
      </c>
      <c r="O14" s="1">
        <f t="shared" si="1"/>
        <v>0</v>
      </c>
      <c r="P14" s="1">
        <f t="shared" si="2"/>
        <v>16</v>
      </c>
      <c r="Q14" s="1"/>
      <c r="R14" s="1"/>
      <c r="S14" s="1"/>
      <c r="T14" s="1"/>
      <c r="U14" s="1"/>
    </row>
    <row r="15" spans="2:21" x14ac:dyDescent="0.4">
      <c r="B15" s="12" t="s">
        <v>11</v>
      </c>
      <c r="C15" s="12" t="s">
        <v>707</v>
      </c>
      <c r="D15" s="12" t="s">
        <v>53</v>
      </c>
      <c r="E15" s="12"/>
      <c r="F15" s="12" t="s">
        <v>54</v>
      </c>
      <c r="G15" s="12" t="s">
        <v>55</v>
      </c>
      <c r="H15" s="12" t="s">
        <v>565</v>
      </c>
      <c r="I15" s="12" t="s">
        <v>713</v>
      </c>
      <c r="J15" s="12" t="s">
        <v>710</v>
      </c>
      <c r="K15" s="13"/>
      <c r="M15" s="17" t="s">
        <v>54</v>
      </c>
      <c r="N15" s="1">
        <f t="shared" si="0"/>
        <v>37</v>
      </c>
      <c r="O15" s="1">
        <f t="shared" si="1"/>
        <v>1</v>
      </c>
      <c r="P15" s="1">
        <f t="shared" si="2"/>
        <v>36</v>
      </c>
      <c r="Q15" s="1"/>
      <c r="R15" s="1"/>
      <c r="S15" s="1"/>
      <c r="T15" s="1"/>
      <c r="U15" s="1"/>
    </row>
    <row r="16" spans="2:21" x14ac:dyDescent="0.4">
      <c r="B16" s="12" t="s">
        <v>11</v>
      </c>
      <c r="C16" s="12" t="s">
        <v>707</v>
      </c>
      <c r="D16" s="12" t="s">
        <v>53</v>
      </c>
      <c r="E16" s="24"/>
      <c r="F16" s="12" t="s">
        <v>54</v>
      </c>
      <c r="G16" s="12" t="s">
        <v>56</v>
      </c>
      <c r="H16" s="12" t="s">
        <v>565</v>
      </c>
      <c r="I16" s="12" t="s">
        <v>713</v>
      </c>
      <c r="J16" s="12" t="s">
        <v>710</v>
      </c>
      <c r="K16" s="13"/>
      <c r="M16" s="17" t="s">
        <v>57</v>
      </c>
      <c r="N16" s="1">
        <f t="shared" si="0"/>
        <v>0</v>
      </c>
      <c r="O16" s="1">
        <f t="shared" si="1"/>
        <v>0</v>
      </c>
      <c r="P16" s="1">
        <f t="shared" si="2"/>
        <v>0</v>
      </c>
      <c r="Q16" s="1"/>
      <c r="R16" s="1"/>
      <c r="S16" s="1"/>
      <c r="T16" s="1"/>
      <c r="U16" s="1"/>
    </row>
    <row r="17" spans="2:21" x14ac:dyDescent="0.4">
      <c r="B17" s="12" t="s">
        <v>11</v>
      </c>
      <c r="C17" s="12" t="s">
        <v>707</v>
      </c>
      <c r="D17" s="12" t="s">
        <v>53</v>
      </c>
      <c r="E17" s="24"/>
      <c r="F17" s="12" t="s">
        <v>49</v>
      </c>
      <c r="G17" s="12" t="s">
        <v>58</v>
      </c>
      <c r="H17" s="12" t="s">
        <v>565</v>
      </c>
      <c r="I17" s="12" t="s">
        <v>713</v>
      </c>
      <c r="J17" s="12" t="s">
        <v>710</v>
      </c>
      <c r="K17" s="13"/>
      <c r="M17" s="17" t="s">
        <v>59</v>
      </c>
      <c r="N17" s="1">
        <f t="shared" si="0"/>
        <v>34</v>
      </c>
      <c r="O17" s="1">
        <f t="shared" si="1"/>
        <v>3</v>
      </c>
      <c r="P17" s="1">
        <f t="shared" si="2"/>
        <v>31</v>
      </c>
      <c r="Q17" s="1"/>
      <c r="R17" s="1"/>
      <c r="S17" s="1"/>
      <c r="T17" s="1"/>
      <c r="U17" s="1"/>
    </row>
    <row r="18" spans="2:21" x14ac:dyDescent="0.4">
      <c r="B18" s="12" t="s">
        <v>11</v>
      </c>
      <c r="C18" s="12" t="s">
        <v>707</v>
      </c>
      <c r="D18" s="12" t="s">
        <v>53</v>
      </c>
      <c r="E18" s="24"/>
      <c r="F18" s="12" t="s">
        <v>49</v>
      </c>
      <c r="G18" s="12" t="s">
        <v>714</v>
      </c>
      <c r="H18" s="12" t="s">
        <v>565</v>
      </c>
      <c r="I18" s="12" t="s">
        <v>38</v>
      </c>
      <c r="J18" s="12" t="s">
        <v>710</v>
      </c>
      <c r="K18" s="13"/>
      <c r="M18" s="17" t="s">
        <v>60</v>
      </c>
      <c r="N18" s="1">
        <f t="shared" si="0"/>
        <v>0</v>
      </c>
      <c r="O18" s="1">
        <f t="shared" si="1"/>
        <v>0</v>
      </c>
      <c r="P18" s="1">
        <f t="shared" si="2"/>
        <v>0</v>
      </c>
      <c r="Q18" s="1"/>
      <c r="R18" s="1"/>
      <c r="S18" s="1"/>
      <c r="T18" s="1"/>
      <c r="U18" s="1"/>
    </row>
    <row r="19" spans="2:21" x14ac:dyDescent="0.4">
      <c r="B19" s="12" t="s">
        <v>11</v>
      </c>
      <c r="C19" s="12" t="s">
        <v>707</v>
      </c>
      <c r="D19" s="12" t="s">
        <v>53</v>
      </c>
      <c r="E19" s="12"/>
      <c r="F19" s="12" t="s">
        <v>49</v>
      </c>
      <c r="G19" s="12" t="s">
        <v>61</v>
      </c>
      <c r="H19" s="12" t="s">
        <v>565</v>
      </c>
      <c r="I19" s="12" t="s">
        <v>715</v>
      </c>
      <c r="J19" s="12" t="s">
        <v>710</v>
      </c>
      <c r="K19" s="13"/>
      <c r="M19" s="17" t="s">
        <v>62</v>
      </c>
      <c r="N19" s="1">
        <f t="shared" si="0"/>
        <v>0</v>
      </c>
      <c r="O19" s="1">
        <f t="shared" si="1"/>
        <v>0</v>
      </c>
      <c r="P19" s="1">
        <f t="shared" si="2"/>
        <v>0</v>
      </c>
      <c r="Q19" s="1"/>
      <c r="R19" s="1"/>
      <c r="S19" s="1"/>
      <c r="T19" s="17"/>
      <c r="U19" s="1"/>
    </row>
    <row r="20" spans="2:21" x14ac:dyDescent="0.4">
      <c r="B20" s="12" t="s">
        <v>11</v>
      </c>
      <c r="C20" s="12" t="s">
        <v>707</v>
      </c>
      <c r="D20" s="12" t="s">
        <v>53</v>
      </c>
      <c r="E20" s="12"/>
      <c r="F20" s="12" t="s">
        <v>65</v>
      </c>
      <c r="G20" s="12" t="s">
        <v>716</v>
      </c>
      <c r="H20" s="12" t="s">
        <v>565</v>
      </c>
      <c r="I20" s="12" t="s">
        <v>38</v>
      </c>
      <c r="J20" s="12" t="s">
        <v>710</v>
      </c>
      <c r="K20" s="13"/>
      <c r="M20" s="17" t="s">
        <v>64</v>
      </c>
      <c r="N20" s="1">
        <f t="shared" si="0"/>
        <v>0</v>
      </c>
      <c r="O20" s="1">
        <f t="shared" si="1"/>
        <v>0</v>
      </c>
      <c r="P20" s="1">
        <f t="shared" si="2"/>
        <v>0</v>
      </c>
      <c r="Q20" s="1"/>
      <c r="R20" s="1"/>
      <c r="S20" s="1"/>
      <c r="T20" s="1"/>
      <c r="U20" s="1"/>
    </row>
    <row r="21" spans="2:21" x14ac:dyDescent="0.4">
      <c r="B21" s="12" t="s">
        <v>11</v>
      </c>
      <c r="C21" s="12" t="s">
        <v>707</v>
      </c>
      <c r="D21" s="12" t="s">
        <v>53</v>
      </c>
      <c r="E21" s="12"/>
      <c r="F21" s="12" t="s">
        <v>717</v>
      </c>
      <c r="G21" s="12" t="s">
        <v>67</v>
      </c>
      <c r="H21" s="12" t="s">
        <v>565</v>
      </c>
      <c r="I21" s="12" t="s">
        <v>715</v>
      </c>
      <c r="J21" s="12" t="s">
        <v>710</v>
      </c>
      <c r="K21" s="13"/>
      <c r="M21" s="17" t="s">
        <v>66</v>
      </c>
      <c r="N21" s="1">
        <f t="shared" si="0"/>
        <v>16</v>
      </c>
      <c r="O21" s="1">
        <f t="shared" si="1"/>
        <v>0</v>
      </c>
      <c r="P21" s="1">
        <f t="shared" si="2"/>
        <v>16</v>
      </c>
      <c r="Q21" s="1"/>
      <c r="R21" s="1"/>
      <c r="S21" s="1"/>
      <c r="T21" s="1"/>
      <c r="U21" s="1"/>
    </row>
    <row r="22" spans="2:21" x14ac:dyDescent="0.4">
      <c r="B22" s="12" t="s">
        <v>11</v>
      </c>
      <c r="C22" s="12" t="s">
        <v>707</v>
      </c>
      <c r="D22" s="12" t="s">
        <v>53</v>
      </c>
      <c r="E22" s="12"/>
      <c r="F22" s="12" t="s">
        <v>717</v>
      </c>
      <c r="G22" s="12" t="s">
        <v>73</v>
      </c>
      <c r="H22" s="12" t="s">
        <v>565</v>
      </c>
      <c r="I22" s="12" t="s">
        <v>715</v>
      </c>
      <c r="J22" s="12" t="s">
        <v>710</v>
      </c>
      <c r="K22" s="13"/>
      <c r="M22" s="17" t="s">
        <v>68</v>
      </c>
      <c r="N22" s="1">
        <f t="shared" si="0"/>
        <v>3</v>
      </c>
      <c r="O22" s="1">
        <f t="shared" si="1"/>
        <v>0</v>
      </c>
      <c r="P22" s="1">
        <f t="shared" si="2"/>
        <v>3</v>
      </c>
      <c r="Q22" s="1"/>
      <c r="R22" s="1"/>
      <c r="S22" s="1"/>
      <c r="T22" s="1"/>
      <c r="U22" s="1"/>
    </row>
    <row r="23" spans="2:21" x14ac:dyDescent="0.4">
      <c r="B23" s="24" t="s">
        <v>11</v>
      </c>
      <c r="C23" s="24" t="s">
        <v>707</v>
      </c>
      <c r="D23" s="12" t="s">
        <v>53</v>
      </c>
      <c r="E23" s="24"/>
      <c r="F23" s="24" t="s">
        <v>718</v>
      </c>
      <c r="G23" s="24" t="s">
        <v>719</v>
      </c>
      <c r="H23" s="24" t="s">
        <v>565</v>
      </c>
      <c r="I23" s="12" t="s">
        <v>38</v>
      </c>
      <c r="J23" s="12" t="s">
        <v>710</v>
      </c>
      <c r="K23" s="25"/>
      <c r="M23" s="17" t="s">
        <v>70</v>
      </c>
      <c r="N23" s="1">
        <f t="shared" si="0"/>
        <v>1</v>
      </c>
      <c r="O23" s="1">
        <f t="shared" si="1"/>
        <v>0</v>
      </c>
      <c r="P23" s="1">
        <f t="shared" si="2"/>
        <v>1</v>
      </c>
      <c r="Q23" s="1"/>
      <c r="R23" s="1"/>
      <c r="S23" s="1"/>
      <c r="T23" s="1"/>
      <c r="U23" s="1"/>
    </row>
    <row r="24" spans="2:21" x14ac:dyDescent="0.4">
      <c r="B24" s="12" t="s">
        <v>11</v>
      </c>
      <c r="C24" s="12" t="s">
        <v>707</v>
      </c>
      <c r="D24" s="12" t="s">
        <v>53</v>
      </c>
      <c r="E24" s="12"/>
      <c r="F24" s="12" t="s">
        <v>65</v>
      </c>
      <c r="G24" s="12" t="s">
        <v>566</v>
      </c>
      <c r="H24" s="12" t="s">
        <v>565</v>
      </c>
      <c r="I24" s="12" t="s">
        <v>715</v>
      </c>
      <c r="J24" s="12" t="s">
        <v>567</v>
      </c>
      <c r="K24" s="13"/>
      <c r="M24" s="17" t="s">
        <v>72</v>
      </c>
      <c r="N24" s="1">
        <f t="shared" si="0"/>
        <v>2</v>
      </c>
      <c r="O24" s="1">
        <f t="shared" si="1"/>
        <v>0</v>
      </c>
      <c r="P24" s="1">
        <f t="shared" si="2"/>
        <v>2</v>
      </c>
      <c r="Q24" s="1"/>
      <c r="R24" s="1"/>
      <c r="S24" s="1"/>
      <c r="T24" s="1"/>
      <c r="U24" s="1"/>
    </row>
    <row r="25" spans="2:21" x14ac:dyDescent="0.4">
      <c r="B25" s="12" t="s">
        <v>11</v>
      </c>
      <c r="C25" s="12" t="s">
        <v>707</v>
      </c>
      <c r="D25" s="12" t="s">
        <v>53</v>
      </c>
      <c r="E25" s="12"/>
      <c r="F25" s="12" t="s">
        <v>717</v>
      </c>
      <c r="G25" s="12" t="s">
        <v>75</v>
      </c>
      <c r="H25" s="12" t="s">
        <v>565</v>
      </c>
      <c r="I25" s="12" t="s">
        <v>715</v>
      </c>
      <c r="J25" s="12" t="s">
        <v>710</v>
      </c>
      <c r="K25" s="13"/>
      <c r="M25" s="17" t="s">
        <v>49</v>
      </c>
      <c r="N25" s="1">
        <f t="shared" si="0"/>
        <v>71</v>
      </c>
      <c r="O25" s="1">
        <f t="shared" si="1"/>
        <v>4</v>
      </c>
      <c r="P25" s="1">
        <f t="shared" si="2"/>
        <v>67</v>
      </c>
      <c r="Q25" s="1"/>
      <c r="R25" s="1"/>
      <c r="S25" s="1"/>
      <c r="T25" s="1"/>
      <c r="U25" s="1"/>
    </row>
    <row r="26" spans="2:21" x14ac:dyDescent="0.4">
      <c r="B26" s="12" t="s">
        <v>11</v>
      </c>
      <c r="C26" s="12" t="s">
        <v>707</v>
      </c>
      <c r="D26" s="12" t="s">
        <v>568</v>
      </c>
      <c r="E26" s="12"/>
      <c r="F26" s="12" t="s">
        <v>49</v>
      </c>
      <c r="G26" s="12" t="s">
        <v>63</v>
      </c>
      <c r="H26" s="12" t="s">
        <v>565</v>
      </c>
      <c r="I26" s="12" t="s">
        <v>715</v>
      </c>
      <c r="J26" s="12" t="s">
        <v>710</v>
      </c>
      <c r="K26" s="13"/>
      <c r="M26" s="17" t="s">
        <v>65</v>
      </c>
      <c r="N26" s="1">
        <f t="shared" si="0"/>
        <v>136</v>
      </c>
      <c r="O26" s="1">
        <f t="shared" si="1"/>
        <v>6</v>
      </c>
      <c r="P26" s="1">
        <f t="shared" si="2"/>
        <v>130</v>
      </c>
      <c r="Q26" s="1"/>
      <c r="R26" s="1"/>
      <c r="S26" s="1"/>
      <c r="T26" s="1"/>
      <c r="U26" s="1"/>
    </row>
    <row r="27" spans="2:21" x14ac:dyDescent="0.4">
      <c r="B27" s="12" t="s">
        <v>11</v>
      </c>
      <c r="C27" s="12" t="s">
        <v>707</v>
      </c>
      <c r="D27" s="12" t="s">
        <v>568</v>
      </c>
      <c r="E27" s="12"/>
      <c r="F27" s="12" t="s">
        <v>65</v>
      </c>
      <c r="G27" s="12" t="s">
        <v>69</v>
      </c>
      <c r="H27" s="12" t="s">
        <v>565</v>
      </c>
      <c r="I27" s="12" t="s">
        <v>713</v>
      </c>
      <c r="J27" s="12" t="s">
        <v>710</v>
      </c>
      <c r="K27" s="13"/>
      <c r="M27" s="17" t="s">
        <v>74</v>
      </c>
      <c r="N27" s="1">
        <f t="shared" si="0"/>
        <v>40</v>
      </c>
      <c r="O27" s="1">
        <f t="shared" si="1"/>
        <v>2</v>
      </c>
      <c r="P27" s="1">
        <f t="shared" si="2"/>
        <v>38</v>
      </c>
      <c r="Q27" s="1"/>
      <c r="R27" s="1"/>
      <c r="S27" s="1"/>
      <c r="T27" s="1"/>
      <c r="U27" s="1"/>
    </row>
    <row r="28" spans="2:21" x14ac:dyDescent="0.4">
      <c r="B28" s="12" t="s">
        <v>11</v>
      </c>
      <c r="C28" s="12" t="s">
        <v>707</v>
      </c>
      <c r="D28" s="12" t="s">
        <v>568</v>
      </c>
      <c r="E28" s="12"/>
      <c r="F28" s="12" t="s">
        <v>717</v>
      </c>
      <c r="G28" s="12" t="s">
        <v>720</v>
      </c>
      <c r="H28" s="12" t="s">
        <v>565</v>
      </c>
      <c r="I28" s="12" t="s">
        <v>715</v>
      </c>
      <c r="J28" s="12" t="s">
        <v>710</v>
      </c>
      <c r="K28" s="13"/>
      <c r="M28" s="26" t="s">
        <v>76</v>
      </c>
      <c r="N28" s="27">
        <f t="shared" si="0"/>
        <v>60</v>
      </c>
      <c r="O28" s="27">
        <f t="shared" si="1"/>
        <v>0</v>
      </c>
      <c r="P28" s="27">
        <f t="shared" si="2"/>
        <v>60</v>
      </c>
      <c r="Q28" s="1"/>
      <c r="S28" s="1"/>
      <c r="T28" s="1"/>
      <c r="U28" s="1"/>
    </row>
    <row r="29" spans="2:21" x14ac:dyDescent="0.4">
      <c r="B29" s="12" t="s">
        <v>11</v>
      </c>
      <c r="C29" s="12" t="s">
        <v>707</v>
      </c>
      <c r="D29" s="12" t="s">
        <v>568</v>
      </c>
      <c r="E29" s="12"/>
      <c r="F29" s="12" t="s">
        <v>65</v>
      </c>
      <c r="G29" s="12" t="s">
        <v>79</v>
      </c>
      <c r="H29" s="12" t="s">
        <v>565</v>
      </c>
      <c r="I29" s="12" t="s">
        <v>715</v>
      </c>
      <c r="J29" s="12" t="s">
        <v>710</v>
      </c>
      <c r="K29" s="13"/>
      <c r="M29" s="1" t="s">
        <v>77</v>
      </c>
      <c r="N29" s="1">
        <f>SUM(N7:N28)</f>
        <v>434</v>
      </c>
      <c r="O29" s="1">
        <f>SUM(O7:O28)</f>
        <v>16</v>
      </c>
      <c r="P29" s="1">
        <f>SUM(P7:P28)</f>
        <v>418</v>
      </c>
      <c r="Q29" s="28" t="s">
        <v>78</v>
      </c>
      <c r="S29" s="1"/>
      <c r="T29" s="1"/>
      <c r="U29" s="1"/>
    </row>
    <row r="30" spans="2:21" x14ac:dyDescent="0.4">
      <c r="B30" s="12" t="s">
        <v>11</v>
      </c>
      <c r="C30" s="12" t="s">
        <v>721</v>
      </c>
      <c r="D30" s="12" t="s">
        <v>53</v>
      </c>
      <c r="E30" s="12"/>
      <c r="F30" s="12" t="s">
        <v>722</v>
      </c>
      <c r="G30" s="12" t="s">
        <v>71</v>
      </c>
      <c r="H30" s="12" t="s">
        <v>565</v>
      </c>
      <c r="I30" s="12" t="s">
        <v>723</v>
      </c>
      <c r="J30" s="12" t="s">
        <v>724</v>
      </c>
      <c r="K30" s="13" t="s">
        <v>725</v>
      </c>
      <c r="M30" s="29"/>
      <c r="N30" s="1"/>
      <c r="O30" s="1"/>
      <c r="P30" s="1"/>
      <c r="Q30" s="1"/>
      <c r="R30" s="1"/>
      <c r="S30" s="1"/>
      <c r="T30" s="1"/>
      <c r="U30" s="1"/>
    </row>
    <row r="31" spans="2:21" x14ac:dyDescent="0.4">
      <c r="B31" s="12" t="s">
        <v>11</v>
      </c>
      <c r="C31" s="12" t="s">
        <v>721</v>
      </c>
      <c r="D31" s="12" t="s">
        <v>53</v>
      </c>
      <c r="E31" s="12"/>
      <c r="F31" s="12" t="s">
        <v>74</v>
      </c>
      <c r="G31" s="12" t="s">
        <v>80</v>
      </c>
      <c r="H31" s="12" t="s">
        <v>565</v>
      </c>
      <c r="I31" s="12" t="s">
        <v>726</v>
      </c>
      <c r="J31" s="12" t="s">
        <v>724</v>
      </c>
      <c r="K31" s="13" t="s">
        <v>727</v>
      </c>
      <c r="M31" s="1" t="s">
        <v>81</v>
      </c>
      <c r="N31" s="1"/>
      <c r="O31" s="1"/>
      <c r="P31" s="1"/>
      <c r="Q31" s="1"/>
      <c r="R31" s="1"/>
      <c r="S31" s="1"/>
      <c r="T31" s="1"/>
      <c r="U31" s="1"/>
    </row>
    <row r="32" spans="2:21" x14ac:dyDescent="0.4">
      <c r="B32" s="12" t="s">
        <v>11</v>
      </c>
      <c r="C32" s="12" t="s">
        <v>707</v>
      </c>
      <c r="D32" s="12" t="s">
        <v>83</v>
      </c>
      <c r="E32" s="12"/>
      <c r="F32" s="12" t="s">
        <v>54</v>
      </c>
      <c r="G32" s="12" t="s">
        <v>84</v>
      </c>
      <c r="H32" s="12" t="s">
        <v>565</v>
      </c>
      <c r="I32" s="12" t="s">
        <v>728</v>
      </c>
      <c r="J32" s="12" t="s">
        <v>710</v>
      </c>
      <c r="K32" s="13"/>
      <c r="M32" s="1" t="s">
        <v>14</v>
      </c>
      <c r="N32" s="1">
        <f t="shared" ref="N32:N43" si="3">COUNTIF($I$6:$I$468,M32)</f>
        <v>141</v>
      </c>
      <c r="O32" s="1">
        <f t="shared" ref="O32:O43" si="4">COUNTIFS($I$6:$I$468,M32,$K$6:$K$468,"*退職*")+COUNTIFS($I$6:$I$468,M32,$K$6:$K$468,"*派遣契約終了*")</f>
        <v>5</v>
      </c>
      <c r="P32" s="1">
        <f>N32-O32</f>
        <v>136</v>
      </c>
      <c r="Q32" s="1"/>
      <c r="R32" s="1"/>
      <c r="S32" s="1"/>
      <c r="T32" s="1"/>
      <c r="U32" s="1"/>
    </row>
    <row r="33" spans="2:21" x14ac:dyDescent="0.4">
      <c r="B33" s="12" t="s">
        <v>11</v>
      </c>
      <c r="C33" s="12" t="s">
        <v>707</v>
      </c>
      <c r="D33" s="12" t="s">
        <v>83</v>
      </c>
      <c r="E33" s="12"/>
      <c r="F33" s="12" t="s">
        <v>59</v>
      </c>
      <c r="G33" s="12" t="s">
        <v>158</v>
      </c>
      <c r="H33" s="12" t="s">
        <v>565</v>
      </c>
      <c r="I33" s="12" t="s">
        <v>728</v>
      </c>
      <c r="J33" s="12" t="s">
        <v>710</v>
      </c>
      <c r="K33" s="13" t="s">
        <v>569</v>
      </c>
      <c r="M33" s="1" t="s">
        <v>82</v>
      </c>
      <c r="N33" s="1">
        <f t="shared" si="3"/>
        <v>66</v>
      </c>
      <c r="O33" s="1">
        <f t="shared" si="4"/>
        <v>3</v>
      </c>
      <c r="P33" s="1">
        <f t="shared" ref="P33:P42" si="5">N33-O33</f>
        <v>63</v>
      </c>
      <c r="Q33" s="1"/>
      <c r="R33" s="1"/>
      <c r="S33" s="1"/>
      <c r="T33" s="1"/>
      <c r="U33" s="1"/>
    </row>
    <row r="34" spans="2:21" x14ac:dyDescent="0.4">
      <c r="B34" s="12" t="s">
        <v>11</v>
      </c>
      <c r="C34" s="12" t="s">
        <v>707</v>
      </c>
      <c r="D34" s="12" t="s">
        <v>729</v>
      </c>
      <c r="E34" s="24"/>
      <c r="F34" s="12" t="s">
        <v>59</v>
      </c>
      <c r="G34" s="12" t="s">
        <v>730</v>
      </c>
      <c r="H34" s="12" t="s">
        <v>565</v>
      </c>
      <c r="I34" s="12" t="s">
        <v>87</v>
      </c>
      <c r="J34" s="12" t="s">
        <v>710</v>
      </c>
      <c r="K34" s="13" t="s">
        <v>570</v>
      </c>
      <c r="M34" s="1" t="s">
        <v>85</v>
      </c>
      <c r="N34" s="1">
        <f t="shared" si="3"/>
        <v>114</v>
      </c>
      <c r="O34" s="1">
        <f t="shared" si="4"/>
        <v>4</v>
      </c>
      <c r="P34" s="1">
        <f t="shared" si="5"/>
        <v>110</v>
      </c>
      <c r="Q34" s="1"/>
      <c r="R34" s="1"/>
      <c r="S34" s="1"/>
      <c r="T34" s="1"/>
      <c r="U34" s="1"/>
    </row>
    <row r="35" spans="2:21" x14ac:dyDescent="0.4">
      <c r="B35" s="12" t="s">
        <v>11</v>
      </c>
      <c r="C35" s="12" t="s">
        <v>707</v>
      </c>
      <c r="D35" s="12" t="s">
        <v>729</v>
      </c>
      <c r="E35" s="24"/>
      <c r="F35" s="12" t="s">
        <v>65</v>
      </c>
      <c r="G35" s="12" t="s">
        <v>731</v>
      </c>
      <c r="H35" s="12" t="s">
        <v>565</v>
      </c>
      <c r="I35" s="12" t="s">
        <v>592</v>
      </c>
      <c r="J35" s="12" t="s">
        <v>710</v>
      </c>
      <c r="K35" s="13"/>
      <c r="M35" s="1" t="s">
        <v>43</v>
      </c>
      <c r="N35" s="1">
        <f t="shared" si="3"/>
        <v>45</v>
      </c>
      <c r="O35" s="1">
        <f t="shared" si="4"/>
        <v>1</v>
      </c>
      <c r="P35" s="1">
        <f t="shared" si="5"/>
        <v>44</v>
      </c>
      <c r="Q35" s="1"/>
      <c r="R35" s="1"/>
      <c r="S35" s="1"/>
      <c r="T35" s="1"/>
      <c r="U35" s="1"/>
    </row>
    <row r="36" spans="2:21" x14ac:dyDescent="0.4">
      <c r="B36" s="12" t="s">
        <v>11</v>
      </c>
      <c r="C36" s="12" t="s">
        <v>707</v>
      </c>
      <c r="D36" s="12" t="s">
        <v>729</v>
      </c>
      <c r="E36" s="24"/>
      <c r="F36" s="12" t="s">
        <v>65</v>
      </c>
      <c r="G36" s="12" t="s">
        <v>90</v>
      </c>
      <c r="H36" s="12" t="s">
        <v>565</v>
      </c>
      <c r="I36" s="12" t="s">
        <v>87</v>
      </c>
      <c r="J36" s="12" t="s">
        <v>710</v>
      </c>
      <c r="K36" s="13"/>
      <c r="M36" s="30" t="s">
        <v>88</v>
      </c>
      <c r="N36" s="1">
        <f t="shared" si="3"/>
        <v>0</v>
      </c>
      <c r="O36" s="1">
        <f t="shared" si="4"/>
        <v>0</v>
      </c>
      <c r="P36" s="1">
        <f t="shared" si="5"/>
        <v>0</v>
      </c>
      <c r="Q36" s="1"/>
      <c r="R36" s="1"/>
      <c r="S36" s="1"/>
      <c r="T36" s="1"/>
      <c r="U36" s="1"/>
    </row>
    <row r="37" spans="2:21" x14ac:dyDescent="0.4">
      <c r="B37" s="12" t="s">
        <v>11</v>
      </c>
      <c r="C37" s="12" t="s">
        <v>707</v>
      </c>
      <c r="D37" s="12" t="s">
        <v>729</v>
      </c>
      <c r="E37" s="12"/>
      <c r="F37" s="12" t="s">
        <v>65</v>
      </c>
      <c r="G37" s="12" t="s">
        <v>92</v>
      </c>
      <c r="H37" s="12" t="s">
        <v>565</v>
      </c>
      <c r="I37" s="12" t="s">
        <v>87</v>
      </c>
      <c r="J37" s="12" t="s">
        <v>710</v>
      </c>
      <c r="K37" s="13"/>
      <c r="M37" s="1" t="s">
        <v>89</v>
      </c>
      <c r="N37" s="1">
        <f t="shared" si="3"/>
        <v>2</v>
      </c>
      <c r="O37" s="1">
        <f t="shared" si="4"/>
        <v>0</v>
      </c>
      <c r="P37" s="1">
        <f t="shared" si="5"/>
        <v>2</v>
      </c>
      <c r="Q37" s="1"/>
      <c r="R37" s="1"/>
      <c r="S37" s="1"/>
      <c r="T37" s="1"/>
      <c r="U37" s="1"/>
    </row>
    <row r="38" spans="2:21" x14ac:dyDescent="0.4">
      <c r="B38" s="12" t="s">
        <v>11</v>
      </c>
      <c r="C38" s="12" t="s">
        <v>707</v>
      </c>
      <c r="D38" s="12" t="s">
        <v>729</v>
      </c>
      <c r="E38" s="12"/>
      <c r="F38" s="12" t="s">
        <v>65</v>
      </c>
      <c r="G38" s="12" t="s">
        <v>94</v>
      </c>
      <c r="H38" s="12" t="s">
        <v>565</v>
      </c>
      <c r="I38" s="12" t="s">
        <v>592</v>
      </c>
      <c r="J38" s="12" t="s">
        <v>710</v>
      </c>
      <c r="K38" s="13"/>
      <c r="M38" s="1" t="s">
        <v>91</v>
      </c>
      <c r="N38" s="1">
        <f t="shared" si="3"/>
        <v>4</v>
      </c>
      <c r="O38" s="1">
        <f t="shared" si="4"/>
        <v>1</v>
      </c>
      <c r="P38" s="1">
        <f t="shared" si="5"/>
        <v>3</v>
      </c>
      <c r="Q38" s="1"/>
      <c r="R38" s="1"/>
      <c r="S38" s="1"/>
      <c r="T38" s="1"/>
      <c r="U38" s="1"/>
    </row>
    <row r="39" spans="2:21" x14ac:dyDescent="0.4">
      <c r="B39" s="12" t="s">
        <v>11</v>
      </c>
      <c r="C39" s="12" t="s">
        <v>707</v>
      </c>
      <c r="D39" s="12" t="s">
        <v>729</v>
      </c>
      <c r="E39" s="12"/>
      <c r="F39" s="12" t="s">
        <v>74</v>
      </c>
      <c r="G39" s="12" t="s">
        <v>96</v>
      </c>
      <c r="H39" s="12" t="s">
        <v>565</v>
      </c>
      <c r="I39" s="12" t="s">
        <v>592</v>
      </c>
      <c r="J39" s="12" t="s">
        <v>710</v>
      </c>
      <c r="K39" s="13"/>
      <c r="M39" s="1" t="s">
        <v>93</v>
      </c>
      <c r="N39" s="1">
        <f t="shared" si="3"/>
        <v>60</v>
      </c>
      <c r="O39" s="1">
        <f t="shared" si="4"/>
        <v>4</v>
      </c>
      <c r="P39" s="1">
        <f t="shared" si="5"/>
        <v>56</v>
      </c>
      <c r="Q39" s="1"/>
      <c r="R39" s="1"/>
      <c r="S39" s="1"/>
      <c r="T39" s="1"/>
      <c r="U39" s="1"/>
    </row>
    <row r="40" spans="2:21" x14ac:dyDescent="0.4">
      <c r="B40" s="12" t="s">
        <v>11</v>
      </c>
      <c r="C40" s="12" t="s">
        <v>707</v>
      </c>
      <c r="D40" s="12" t="s">
        <v>729</v>
      </c>
      <c r="E40" s="12"/>
      <c r="F40" s="12" t="s">
        <v>74</v>
      </c>
      <c r="G40" s="12" t="s">
        <v>571</v>
      </c>
      <c r="H40" s="12" t="s">
        <v>565</v>
      </c>
      <c r="I40" s="12" t="s">
        <v>592</v>
      </c>
      <c r="J40" s="12" t="s">
        <v>710</v>
      </c>
      <c r="K40" s="13"/>
      <c r="M40" s="1" t="s">
        <v>95</v>
      </c>
      <c r="N40" s="1">
        <f t="shared" si="3"/>
        <v>1</v>
      </c>
      <c r="O40" s="1">
        <f t="shared" si="4"/>
        <v>0</v>
      </c>
      <c r="P40" s="1">
        <f t="shared" si="5"/>
        <v>1</v>
      </c>
      <c r="Q40" s="1"/>
      <c r="R40" s="1"/>
      <c r="S40" s="1"/>
      <c r="T40" s="1"/>
      <c r="U40" s="1"/>
    </row>
    <row r="41" spans="2:21" x14ac:dyDescent="0.4">
      <c r="B41" s="12" t="s">
        <v>11</v>
      </c>
      <c r="C41" s="12" t="s">
        <v>707</v>
      </c>
      <c r="D41" s="12" t="s">
        <v>729</v>
      </c>
      <c r="E41" s="12"/>
      <c r="F41" s="12" t="s">
        <v>732</v>
      </c>
      <c r="G41" s="12" t="s">
        <v>572</v>
      </c>
      <c r="H41" s="12" t="s">
        <v>565</v>
      </c>
      <c r="I41" s="12" t="s">
        <v>87</v>
      </c>
      <c r="J41" s="12" t="s">
        <v>710</v>
      </c>
      <c r="K41" s="13" t="s">
        <v>573</v>
      </c>
      <c r="M41" s="1" t="s">
        <v>97</v>
      </c>
      <c r="N41" s="1">
        <f t="shared" si="3"/>
        <v>0</v>
      </c>
      <c r="O41" s="1">
        <f t="shared" si="4"/>
        <v>0</v>
      </c>
      <c r="P41" s="1">
        <f t="shared" si="5"/>
        <v>0</v>
      </c>
      <c r="Q41" s="1"/>
      <c r="R41" s="1"/>
      <c r="S41" s="1"/>
      <c r="T41" s="1"/>
      <c r="U41" s="1"/>
    </row>
    <row r="42" spans="2:21" x14ac:dyDescent="0.4">
      <c r="B42" s="24" t="s">
        <v>11</v>
      </c>
      <c r="C42" s="24" t="s">
        <v>707</v>
      </c>
      <c r="D42" s="12" t="s">
        <v>729</v>
      </c>
      <c r="E42" s="24"/>
      <c r="F42" s="24" t="s">
        <v>65</v>
      </c>
      <c r="G42" s="24" t="s">
        <v>574</v>
      </c>
      <c r="H42" s="24" t="s">
        <v>565</v>
      </c>
      <c r="I42" s="12" t="s">
        <v>87</v>
      </c>
      <c r="J42" s="12" t="s">
        <v>710</v>
      </c>
      <c r="K42" s="25" t="s">
        <v>575</v>
      </c>
      <c r="M42" s="1" t="s">
        <v>100</v>
      </c>
      <c r="N42" s="1">
        <f t="shared" si="3"/>
        <v>0</v>
      </c>
      <c r="O42" s="1">
        <f t="shared" si="4"/>
        <v>0</v>
      </c>
      <c r="P42" s="1">
        <f t="shared" si="5"/>
        <v>0</v>
      </c>
      <c r="Q42" s="1"/>
      <c r="R42" s="1"/>
      <c r="S42" s="1"/>
      <c r="T42" s="1"/>
      <c r="U42" s="1"/>
    </row>
    <row r="43" spans="2:21" x14ac:dyDescent="0.4">
      <c r="B43" s="12" t="s">
        <v>11</v>
      </c>
      <c r="C43" s="12" t="s">
        <v>707</v>
      </c>
      <c r="D43" s="12" t="s">
        <v>98</v>
      </c>
      <c r="E43" s="12"/>
      <c r="F43" s="12" t="s">
        <v>54</v>
      </c>
      <c r="G43" s="12" t="s">
        <v>99</v>
      </c>
      <c r="H43" s="12" t="s">
        <v>565</v>
      </c>
      <c r="I43" s="12" t="s">
        <v>728</v>
      </c>
      <c r="J43" s="12" t="s">
        <v>710</v>
      </c>
      <c r="K43" s="13"/>
      <c r="M43" s="27" t="s">
        <v>102</v>
      </c>
      <c r="N43" s="27">
        <f t="shared" si="3"/>
        <v>0</v>
      </c>
      <c r="O43" s="27">
        <f t="shared" si="4"/>
        <v>0</v>
      </c>
      <c r="P43" s="27">
        <v>1</v>
      </c>
      <c r="Q43" s="1"/>
      <c r="R43" s="1"/>
      <c r="S43" s="1"/>
      <c r="T43" s="1"/>
      <c r="U43" s="1"/>
    </row>
    <row r="44" spans="2:21" x14ac:dyDescent="0.4">
      <c r="B44" s="12" t="s">
        <v>11</v>
      </c>
      <c r="C44" s="12" t="s">
        <v>707</v>
      </c>
      <c r="D44" s="12" t="s">
        <v>98</v>
      </c>
      <c r="E44" s="12"/>
      <c r="F44" s="12" t="s">
        <v>65</v>
      </c>
      <c r="G44" s="12" t="s">
        <v>101</v>
      </c>
      <c r="H44" s="12" t="s">
        <v>565</v>
      </c>
      <c r="I44" s="12" t="s">
        <v>592</v>
      </c>
      <c r="J44" s="12" t="s">
        <v>710</v>
      </c>
      <c r="K44" s="13"/>
      <c r="M44" s="1" t="s">
        <v>77</v>
      </c>
      <c r="N44" s="1">
        <f>SUM(N32:N43)-N45</f>
        <v>433</v>
      </c>
      <c r="O44" s="1">
        <f>SUM(O32:O43)</f>
        <v>18</v>
      </c>
      <c r="P44" s="1">
        <f>SUM(P32:P43)</f>
        <v>416</v>
      </c>
      <c r="Q44" s="1"/>
      <c r="R44" s="1"/>
      <c r="S44" s="1"/>
      <c r="T44" s="1"/>
      <c r="U44" s="1"/>
    </row>
    <row r="45" spans="2:21" x14ac:dyDescent="0.4">
      <c r="B45" s="12" t="s">
        <v>11</v>
      </c>
      <c r="C45" s="12" t="s">
        <v>707</v>
      </c>
      <c r="D45" s="12" t="s">
        <v>98</v>
      </c>
      <c r="E45" s="12"/>
      <c r="F45" s="12" t="s">
        <v>65</v>
      </c>
      <c r="G45" s="12" t="s">
        <v>103</v>
      </c>
      <c r="H45" s="12" t="s">
        <v>565</v>
      </c>
      <c r="I45" s="12" t="s">
        <v>87</v>
      </c>
      <c r="J45" s="12" t="s">
        <v>710</v>
      </c>
      <c r="K45" s="13"/>
      <c r="O45" s="1"/>
      <c r="P45" s="1"/>
    </row>
    <row r="46" spans="2:21" x14ac:dyDescent="0.4">
      <c r="B46" s="12" t="s">
        <v>11</v>
      </c>
      <c r="C46" s="12" t="s">
        <v>707</v>
      </c>
      <c r="D46" s="12" t="s">
        <v>729</v>
      </c>
      <c r="E46" s="12"/>
      <c r="F46" s="12" t="s">
        <v>59</v>
      </c>
      <c r="G46" s="31" t="s">
        <v>86</v>
      </c>
      <c r="H46" s="12" t="s">
        <v>565</v>
      </c>
      <c r="I46" s="12" t="s">
        <v>87</v>
      </c>
      <c r="J46" s="12" t="s">
        <v>710</v>
      </c>
      <c r="K46" s="13" t="s">
        <v>725</v>
      </c>
      <c r="O46" s="1"/>
      <c r="P46" s="1"/>
    </row>
    <row r="47" spans="2:21" x14ac:dyDescent="0.4">
      <c r="B47" s="12" t="s">
        <v>11</v>
      </c>
      <c r="C47" s="12" t="s">
        <v>733</v>
      </c>
      <c r="D47" s="12"/>
      <c r="E47" s="12"/>
      <c r="F47" s="12" t="s">
        <v>709</v>
      </c>
      <c r="G47" s="12" t="s">
        <v>734</v>
      </c>
      <c r="H47" s="12" t="s">
        <v>565</v>
      </c>
      <c r="I47" s="12" t="s">
        <v>82</v>
      </c>
      <c r="J47" s="12" t="s">
        <v>735</v>
      </c>
      <c r="K47" s="13"/>
      <c r="O47" s="1"/>
      <c r="P47" s="1"/>
    </row>
    <row r="48" spans="2:21" x14ac:dyDescent="0.4">
      <c r="B48" s="12" t="s">
        <v>11</v>
      </c>
      <c r="C48" s="12" t="s">
        <v>733</v>
      </c>
      <c r="D48" s="32" t="s">
        <v>736</v>
      </c>
      <c r="E48" s="12"/>
      <c r="F48" s="12" t="s">
        <v>46</v>
      </c>
      <c r="G48" s="12" t="s">
        <v>104</v>
      </c>
      <c r="H48" s="12" t="s">
        <v>565</v>
      </c>
      <c r="I48" s="12" t="s">
        <v>38</v>
      </c>
      <c r="J48" s="12" t="s">
        <v>735</v>
      </c>
      <c r="K48" s="13"/>
      <c r="O48" s="1"/>
      <c r="P48" s="1"/>
    </row>
    <row r="49" spans="2:16" x14ac:dyDescent="0.4">
      <c r="B49" s="12" t="s">
        <v>11</v>
      </c>
      <c r="C49" s="12" t="s">
        <v>733</v>
      </c>
      <c r="D49" s="12" t="s">
        <v>737</v>
      </c>
      <c r="E49" s="12"/>
      <c r="F49" s="12" t="s">
        <v>49</v>
      </c>
      <c r="G49" s="31" t="s">
        <v>738</v>
      </c>
      <c r="H49" s="12" t="s">
        <v>565</v>
      </c>
      <c r="I49" s="12" t="s">
        <v>38</v>
      </c>
      <c r="J49" s="12" t="s">
        <v>735</v>
      </c>
      <c r="K49" s="13" t="s">
        <v>576</v>
      </c>
      <c r="O49" s="1"/>
      <c r="P49" s="1"/>
    </row>
    <row r="50" spans="2:16" x14ac:dyDescent="0.4">
      <c r="B50" s="12" t="s">
        <v>11</v>
      </c>
      <c r="C50" s="12" t="s">
        <v>733</v>
      </c>
      <c r="D50" s="12" t="s">
        <v>739</v>
      </c>
      <c r="E50" s="12"/>
      <c r="F50" s="12" t="s">
        <v>54</v>
      </c>
      <c r="G50" s="12" t="s">
        <v>106</v>
      </c>
      <c r="H50" s="12" t="s">
        <v>565</v>
      </c>
      <c r="I50" s="12" t="s">
        <v>726</v>
      </c>
      <c r="J50" s="12" t="s">
        <v>735</v>
      </c>
      <c r="K50" s="13"/>
      <c r="O50" s="1"/>
      <c r="P50" s="1"/>
    </row>
    <row r="51" spans="2:16" x14ac:dyDescent="0.4">
      <c r="B51" s="12" t="s">
        <v>11</v>
      </c>
      <c r="C51" s="12" t="s">
        <v>733</v>
      </c>
      <c r="D51" s="32" t="s">
        <v>739</v>
      </c>
      <c r="E51" s="12" t="s">
        <v>861</v>
      </c>
      <c r="F51" s="12" t="s">
        <v>59</v>
      </c>
      <c r="G51" s="12" t="s">
        <v>740</v>
      </c>
      <c r="H51" s="12" t="s">
        <v>565</v>
      </c>
      <c r="I51" s="12" t="s">
        <v>38</v>
      </c>
      <c r="J51" s="12" t="s">
        <v>735</v>
      </c>
      <c r="K51" s="13"/>
      <c r="O51" s="1"/>
      <c r="P51" s="1"/>
    </row>
    <row r="52" spans="2:16" x14ac:dyDescent="0.4">
      <c r="B52" s="12" t="s">
        <v>11</v>
      </c>
      <c r="C52" s="12" t="s">
        <v>733</v>
      </c>
      <c r="D52" s="32" t="s">
        <v>739</v>
      </c>
      <c r="E52" s="12" t="s">
        <v>741</v>
      </c>
      <c r="F52" s="12" t="s">
        <v>49</v>
      </c>
      <c r="G52" s="12" t="s">
        <v>742</v>
      </c>
      <c r="H52" s="12" t="s">
        <v>565</v>
      </c>
      <c r="I52" s="12" t="s">
        <v>726</v>
      </c>
      <c r="J52" s="12" t="s">
        <v>743</v>
      </c>
      <c r="K52" s="13"/>
      <c r="O52" s="1"/>
      <c r="P52" s="1"/>
    </row>
    <row r="53" spans="2:16" x14ac:dyDescent="0.4">
      <c r="B53" s="12" t="s">
        <v>11</v>
      </c>
      <c r="C53" s="12" t="s">
        <v>733</v>
      </c>
      <c r="D53" s="32" t="s">
        <v>739</v>
      </c>
      <c r="E53" s="12" t="s">
        <v>741</v>
      </c>
      <c r="F53" s="12" t="s">
        <v>49</v>
      </c>
      <c r="G53" s="12" t="s">
        <v>107</v>
      </c>
      <c r="H53" s="12" t="s">
        <v>565</v>
      </c>
      <c r="I53" s="12" t="s">
        <v>726</v>
      </c>
      <c r="J53" s="12" t="s">
        <v>735</v>
      </c>
      <c r="K53" s="13"/>
      <c r="O53" s="1"/>
      <c r="P53" s="1"/>
    </row>
    <row r="54" spans="2:16" x14ac:dyDescent="0.4">
      <c r="B54" s="12" t="s">
        <v>11</v>
      </c>
      <c r="C54" s="12" t="s">
        <v>733</v>
      </c>
      <c r="D54" s="32" t="s">
        <v>739</v>
      </c>
      <c r="E54" s="12" t="s">
        <v>741</v>
      </c>
      <c r="F54" s="12" t="s">
        <v>49</v>
      </c>
      <c r="G54" s="12" t="s">
        <v>744</v>
      </c>
      <c r="H54" s="12" t="s">
        <v>565</v>
      </c>
      <c r="I54" s="12" t="s">
        <v>38</v>
      </c>
      <c r="J54" s="12" t="s">
        <v>735</v>
      </c>
      <c r="K54" s="13"/>
      <c r="O54" s="1"/>
      <c r="P54" s="1"/>
    </row>
    <row r="55" spans="2:16" x14ac:dyDescent="0.4">
      <c r="B55" s="12" t="s">
        <v>11</v>
      </c>
      <c r="C55" s="12" t="s">
        <v>733</v>
      </c>
      <c r="D55" s="32" t="s">
        <v>739</v>
      </c>
      <c r="E55" s="12" t="s">
        <v>741</v>
      </c>
      <c r="F55" s="12" t="s">
        <v>49</v>
      </c>
      <c r="G55" s="12" t="s">
        <v>108</v>
      </c>
      <c r="H55" s="12" t="s">
        <v>565</v>
      </c>
      <c r="I55" s="12" t="s">
        <v>38</v>
      </c>
      <c r="J55" s="12" t="s">
        <v>735</v>
      </c>
      <c r="K55" s="13"/>
      <c r="O55" s="1"/>
      <c r="P55" s="1"/>
    </row>
    <row r="56" spans="2:16" x14ac:dyDescent="0.4">
      <c r="B56" s="12" t="s">
        <v>11</v>
      </c>
      <c r="C56" s="12" t="s">
        <v>733</v>
      </c>
      <c r="D56" s="32" t="s">
        <v>739</v>
      </c>
      <c r="E56" s="12" t="s">
        <v>741</v>
      </c>
      <c r="F56" s="12" t="s">
        <v>49</v>
      </c>
      <c r="G56" s="12" t="s">
        <v>109</v>
      </c>
      <c r="H56" s="12" t="s">
        <v>565</v>
      </c>
      <c r="I56" s="12" t="s">
        <v>38</v>
      </c>
      <c r="J56" s="12" t="s">
        <v>735</v>
      </c>
      <c r="K56" s="13"/>
      <c r="O56" s="1"/>
      <c r="P56" s="1"/>
    </row>
    <row r="57" spans="2:16" x14ac:dyDescent="0.4">
      <c r="B57" s="12" t="s">
        <v>11</v>
      </c>
      <c r="C57" s="12" t="s">
        <v>733</v>
      </c>
      <c r="D57" s="32" t="s">
        <v>739</v>
      </c>
      <c r="E57" s="12" t="s">
        <v>741</v>
      </c>
      <c r="F57" s="12" t="s">
        <v>49</v>
      </c>
      <c r="G57" s="12" t="s">
        <v>110</v>
      </c>
      <c r="H57" s="12" t="s">
        <v>565</v>
      </c>
      <c r="I57" s="12" t="s">
        <v>38</v>
      </c>
      <c r="J57" s="12" t="s">
        <v>735</v>
      </c>
      <c r="K57" s="13"/>
      <c r="O57" s="1"/>
      <c r="P57" s="1"/>
    </row>
    <row r="58" spans="2:16" x14ac:dyDescent="0.4">
      <c r="B58" s="12" t="s">
        <v>11</v>
      </c>
      <c r="C58" s="12" t="s">
        <v>733</v>
      </c>
      <c r="D58" s="32" t="s">
        <v>739</v>
      </c>
      <c r="E58" s="12" t="s">
        <v>741</v>
      </c>
      <c r="F58" s="12" t="s">
        <v>65</v>
      </c>
      <c r="G58" s="12" t="s">
        <v>745</v>
      </c>
      <c r="H58" s="12" t="s">
        <v>565</v>
      </c>
      <c r="I58" s="12" t="s">
        <v>726</v>
      </c>
      <c r="J58" s="12" t="s">
        <v>735</v>
      </c>
      <c r="K58" s="13"/>
      <c r="O58" s="1"/>
      <c r="P58" s="1"/>
    </row>
    <row r="59" spans="2:16" x14ac:dyDescent="0.4">
      <c r="B59" s="12" t="s">
        <v>11</v>
      </c>
      <c r="C59" s="12" t="s">
        <v>733</v>
      </c>
      <c r="D59" s="32" t="s">
        <v>739</v>
      </c>
      <c r="E59" s="12" t="s">
        <v>741</v>
      </c>
      <c r="F59" s="12" t="s">
        <v>65</v>
      </c>
      <c r="G59" s="12" t="s">
        <v>111</v>
      </c>
      <c r="H59" s="12" t="s">
        <v>565</v>
      </c>
      <c r="I59" s="12" t="s">
        <v>38</v>
      </c>
      <c r="J59" s="12" t="s">
        <v>735</v>
      </c>
      <c r="K59" s="13"/>
      <c r="O59" s="1"/>
      <c r="P59" s="1"/>
    </row>
    <row r="60" spans="2:16" x14ac:dyDescent="0.4">
      <c r="B60" s="12" t="s">
        <v>11</v>
      </c>
      <c r="C60" s="12" t="s">
        <v>733</v>
      </c>
      <c r="D60" s="32" t="s">
        <v>739</v>
      </c>
      <c r="E60" s="12" t="s">
        <v>741</v>
      </c>
      <c r="F60" s="12" t="s">
        <v>74</v>
      </c>
      <c r="G60" s="12" t="s">
        <v>112</v>
      </c>
      <c r="H60" s="12" t="s">
        <v>565</v>
      </c>
      <c r="I60" s="12" t="s">
        <v>726</v>
      </c>
      <c r="J60" s="12" t="s">
        <v>735</v>
      </c>
      <c r="K60" s="13"/>
      <c r="O60" s="1"/>
      <c r="P60" s="1"/>
    </row>
    <row r="61" spans="2:16" x14ac:dyDescent="0.4">
      <c r="B61" s="12" t="s">
        <v>11</v>
      </c>
      <c r="C61" s="12" t="s">
        <v>733</v>
      </c>
      <c r="D61" s="32" t="s">
        <v>739</v>
      </c>
      <c r="E61" s="12" t="s">
        <v>741</v>
      </c>
      <c r="F61" s="12" t="s">
        <v>74</v>
      </c>
      <c r="G61" s="12" t="s">
        <v>113</v>
      </c>
      <c r="H61" s="12" t="s">
        <v>565</v>
      </c>
      <c r="I61" s="12" t="s">
        <v>726</v>
      </c>
      <c r="J61" s="12" t="s">
        <v>735</v>
      </c>
      <c r="K61" s="13"/>
      <c r="O61" s="1"/>
      <c r="P61" s="1"/>
    </row>
    <row r="62" spans="2:16" x14ac:dyDescent="0.4">
      <c r="B62" s="12" t="s">
        <v>11</v>
      </c>
      <c r="C62" s="12" t="s">
        <v>733</v>
      </c>
      <c r="D62" s="32" t="s">
        <v>739</v>
      </c>
      <c r="E62" s="12" t="s">
        <v>741</v>
      </c>
      <c r="F62" s="12" t="s">
        <v>74</v>
      </c>
      <c r="G62" s="12" t="s">
        <v>746</v>
      </c>
      <c r="H62" s="12" t="s">
        <v>565</v>
      </c>
      <c r="I62" s="12" t="s">
        <v>726</v>
      </c>
      <c r="J62" s="12" t="s">
        <v>735</v>
      </c>
      <c r="K62" s="13"/>
      <c r="O62" s="1"/>
      <c r="P62" s="1"/>
    </row>
    <row r="63" spans="2:16" x14ac:dyDescent="0.4">
      <c r="B63" s="12" t="s">
        <v>11</v>
      </c>
      <c r="C63" s="12" t="s">
        <v>733</v>
      </c>
      <c r="D63" s="32" t="s">
        <v>739</v>
      </c>
      <c r="E63" s="12" t="s">
        <v>741</v>
      </c>
      <c r="F63" s="12" t="s">
        <v>65</v>
      </c>
      <c r="G63" s="12" t="s">
        <v>577</v>
      </c>
      <c r="H63" s="12" t="s">
        <v>565</v>
      </c>
      <c r="I63" s="12" t="s">
        <v>38</v>
      </c>
      <c r="J63" s="12" t="s">
        <v>735</v>
      </c>
      <c r="K63" s="13" t="s">
        <v>573</v>
      </c>
      <c r="O63" s="1"/>
      <c r="P63" s="1"/>
    </row>
    <row r="64" spans="2:16" x14ac:dyDescent="0.4">
      <c r="B64" s="12" t="s">
        <v>11</v>
      </c>
      <c r="C64" s="12" t="s">
        <v>733</v>
      </c>
      <c r="D64" s="12" t="s">
        <v>114</v>
      </c>
      <c r="E64" s="12"/>
      <c r="F64" s="12" t="s">
        <v>46</v>
      </c>
      <c r="G64" s="12" t="s">
        <v>115</v>
      </c>
      <c r="H64" s="12" t="s">
        <v>565</v>
      </c>
      <c r="I64" s="12" t="s">
        <v>82</v>
      </c>
      <c r="J64" s="12" t="s">
        <v>747</v>
      </c>
      <c r="K64" s="13"/>
      <c r="O64" s="1"/>
      <c r="P64" s="1"/>
    </row>
    <row r="65" spans="2:16" x14ac:dyDescent="0.4">
      <c r="B65" s="12" t="s">
        <v>11</v>
      </c>
      <c r="C65" s="12" t="s">
        <v>733</v>
      </c>
      <c r="D65" s="12" t="s">
        <v>748</v>
      </c>
      <c r="E65" s="12" t="s">
        <v>116</v>
      </c>
      <c r="F65" s="12" t="s">
        <v>54</v>
      </c>
      <c r="G65" s="12" t="s">
        <v>117</v>
      </c>
      <c r="H65" s="12" t="s">
        <v>565</v>
      </c>
      <c r="I65" s="12" t="s">
        <v>82</v>
      </c>
      <c r="J65" s="12" t="s">
        <v>747</v>
      </c>
      <c r="K65" s="13" t="s">
        <v>860</v>
      </c>
      <c r="O65" s="1"/>
      <c r="P65" s="1"/>
    </row>
    <row r="66" spans="2:16" x14ac:dyDescent="0.4">
      <c r="B66" s="12" t="s">
        <v>11</v>
      </c>
      <c r="C66" s="12" t="s">
        <v>733</v>
      </c>
      <c r="D66" s="12" t="s">
        <v>748</v>
      </c>
      <c r="E66" s="12" t="s">
        <v>118</v>
      </c>
      <c r="F66" s="12" t="s">
        <v>54</v>
      </c>
      <c r="G66" s="12" t="s">
        <v>119</v>
      </c>
      <c r="H66" s="12" t="s">
        <v>565</v>
      </c>
      <c r="I66" s="12" t="s">
        <v>82</v>
      </c>
      <c r="J66" s="12" t="s">
        <v>747</v>
      </c>
      <c r="K66" s="13" t="s">
        <v>29</v>
      </c>
      <c r="O66" s="1"/>
      <c r="P66" s="1"/>
    </row>
    <row r="67" spans="2:16" x14ac:dyDescent="0.4">
      <c r="B67" s="12" t="s">
        <v>11</v>
      </c>
      <c r="C67" s="12" t="s">
        <v>733</v>
      </c>
      <c r="D67" s="12" t="s">
        <v>748</v>
      </c>
      <c r="E67" s="12" t="s">
        <v>741</v>
      </c>
      <c r="F67" s="12" t="s">
        <v>49</v>
      </c>
      <c r="G67" s="12" t="s">
        <v>120</v>
      </c>
      <c r="H67" s="12" t="s">
        <v>565</v>
      </c>
      <c r="I67" s="12" t="s">
        <v>82</v>
      </c>
      <c r="J67" s="12" t="s">
        <v>747</v>
      </c>
      <c r="K67" s="13"/>
      <c r="O67" s="1"/>
      <c r="P67" s="1"/>
    </row>
    <row r="68" spans="2:16" x14ac:dyDescent="0.4">
      <c r="B68" s="12" t="s">
        <v>11</v>
      </c>
      <c r="C68" s="12" t="s">
        <v>733</v>
      </c>
      <c r="D68" s="12" t="s">
        <v>748</v>
      </c>
      <c r="E68" s="12" t="s">
        <v>741</v>
      </c>
      <c r="F68" s="12" t="s">
        <v>65</v>
      </c>
      <c r="G68" s="12" t="s">
        <v>121</v>
      </c>
      <c r="H68" s="12" t="s">
        <v>565</v>
      </c>
      <c r="I68" s="12" t="s">
        <v>82</v>
      </c>
      <c r="J68" s="12" t="s">
        <v>747</v>
      </c>
      <c r="K68" s="13"/>
      <c r="O68" s="1"/>
      <c r="P68" s="1"/>
    </row>
    <row r="69" spans="2:16" x14ac:dyDescent="0.4">
      <c r="B69" s="12" t="s">
        <v>11</v>
      </c>
      <c r="C69" s="12" t="s">
        <v>733</v>
      </c>
      <c r="D69" s="12" t="s">
        <v>748</v>
      </c>
      <c r="E69" s="12" t="s">
        <v>741</v>
      </c>
      <c r="F69" s="12" t="s">
        <v>65</v>
      </c>
      <c r="G69" s="12" t="s">
        <v>122</v>
      </c>
      <c r="H69" s="12" t="s">
        <v>565</v>
      </c>
      <c r="I69" s="12" t="s">
        <v>82</v>
      </c>
      <c r="J69" s="12" t="s">
        <v>747</v>
      </c>
      <c r="K69" s="13"/>
      <c r="O69" s="1"/>
      <c r="P69" s="1"/>
    </row>
    <row r="70" spans="2:16" x14ac:dyDescent="0.4">
      <c r="B70" s="12" t="s">
        <v>11</v>
      </c>
      <c r="C70" s="12" t="s">
        <v>733</v>
      </c>
      <c r="D70" s="12" t="s">
        <v>748</v>
      </c>
      <c r="E70" s="12" t="s">
        <v>118</v>
      </c>
      <c r="F70" s="12" t="s">
        <v>65</v>
      </c>
      <c r="G70" s="31" t="s">
        <v>578</v>
      </c>
      <c r="H70" s="12" t="s">
        <v>565</v>
      </c>
      <c r="I70" s="12" t="s">
        <v>82</v>
      </c>
      <c r="J70" s="12" t="s">
        <v>747</v>
      </c>
      <c r="K70" s="13"/>
      <c r="O70" s="1"/>
      <c r="P70" s="1"/>
    </row>
    <row r="71" spans="2:16" x14ac:dyDescent="0.4">
      <c r="B71" s="12" t="s">
        <v>11</v>
      </c>
      <c r="C71" s="12" t="s">
        <v>733</v>
      </c>
      <c r="D71" s="12" t="s">
        <v>748</v>
      </c>
      <c r="E71" s="12" t="s">
        <v>118</v>
      </c>
      <c r="F71" s="12" t="s">
        <v>74</v>
      </c>
      <c r="G71" s="12" t="s">
        <v>124</v>
      </c>
      <c r="H71" s="12" t="s">
        <v>565</v>
      </c>
      <c r="I71" s="12" t="s">
        <v>82</v>
      </c>
      <c r="J71" s="12" t="s">
        <v>747</v>
      </c>
      <c r="K71" s="13"/>
      <c r="O71" s="1"/>
      <c r="P71" s="1"/>
    </row>
    <row r="72" spans="2:16" x14ac:dyDescent="0.4">
      <c r="B72" s="12" t="s">
        <v>11</v>
      </c>
      <c r="C72" s="12" t="s">
        <v>733</v>
      </c>
      <c r="D72" s="12" t="s">
        <v>748</v>
      </c>
      <c r="E72" s="12" t="s">
        <v>116</v>
      </c>
      <c r="F72" s="12" t="s">
        <v>49</v>
      </c>
      <c r="G72" s="31" t="s">
        <v>579</v>
      </c>
      <c r="H72" s="12" t="s">
        <v>565</v>
      </c>
      <c r="I72" s="12" t="s">
        <v>82</v>
      </c>
      <c r="J72" s="12" t="s">
        <v>747</v>
      </c>
      <c r="K72" s="13"/>
      <c r="O72" s="1"/>
      <c r="P72" s="1"/>
    </row>
    <row r="73" spans="2:16" x14ac:dyDescent="0.4">
      <c r="B73" s="12" t="s">
        <v>11</v>
      </c>
      <c r="C73" s="12" t="s">
        <v>733</v>
      </c>
      <c r="D73" s="12" t="s">
        <v>748</v>
      </c>
      <c r="E73" s="12" t="s">
        <v>116</v>
      </c>
      <c r="F73" s="12" t="s">
        <v>65</v>
      </c>
      <c r="G73" s="12" t="s">
        <v>125</v>
      </c>
      <c r="H73" s="12" t="s">
        <v>565</v>
      </c>
      <c r="I73" s="12" t="s">
        <v>82</v>
      </c>
      <c r="J73" s="12" t="s">
        <v>747</v>
      </c>
      <c r="K73" s="13"/>
      <c r="O73" s="1"/>
      <c r="P73" s="1"/>
    </row>
    <row r="74" spans="2:16" x14ac:dyDescent="0.4">
      <c r="B74" s="12" t="s">
        <v>11</v>
      </c>
      <c r="C74" s="12" t="s">
        <v>733</v>
      </c>
      <c r="D74" s="32" t="s">
        <v>748</v>
      </c>
      <c r="E74" s="12" t="s">
        <v>116</v>
      </c>
      <c r="F74" s="12" t="s">
        <v>65</v>
      </c>
      <c r="G74" s="12" t="s">
        <v>126</v>
      </c>
      <c r="H74" s="12" t="s">
        <v>565</v>
      </c>
      <c r="I74" s="12" t="s">
        <v>82</v>
      </c>
      <c r="J74" s="12" t="s">
        <v>747</v>
      </c>
      <c r="K74" s="13"/>
      <c r="O74" s="1"/>
      <c r="P74" s="1"/>
    </row>
    <row r="75" spans="2:16" x14ac:dyDescent="0.4">
      <c r="B75" s="12" t="s">
        <v>11</v>
      </c>
      <c r="C75" s="12" t="s">
        <v>733</v>
      </c>
      <c r="D75" s="32" t="s">
        <v>127</v>
      </c>
      <c r="E75" s="12" t="s">
        <v>116</v>
      </c>
      <c r="F75" s="12" t="s">
        <v>65</v>
      </c>
      <c r="G75" s="12" t="s">
        <v>128</v>
      </c>
      <c r="H75" s="12" t="s">
        <v>565</v>
      </c>
      <c r="I75" s="12" t="s">
        <v>82</v>
      </c>
      <c r="J75" s="12" t="s">
        <v>747</v>
      </c>
      <c r="K75" s="13"/>
      <c r="O75" s="1"/>
      <c r="P75" s="1"/>
    </row>
    <row r="76" spans="2:16" x14ac:dyDescent="0.4">
      <c r="B76" s="12" t="s">
        <v>11</v>
      </c>
      <c r="C76" s="12" t="s">
        <v>733</v>
      </c>
      <c r="D76" s="32" t="s">
        <v>127</v>
      </c>
      <c r="E76" s="12" t="s">
        <v>116</v>
      </c>
      <c r="F76" s="12" t="s">
        <v>65</v>
      </c>
      <c r="G76" s="12" t="s">
        <v>137</v>
      </c>
      <c r="H76" s="12" t="s">
        <v>565</v>
      </c>
      <c r="I76" s="12" t="s">
        <v>82</v>
      </c>
      <c r="J76" s="12" t="s">
        <v>747</v>
      </c>
      <c r="K76" s="13"/>
      <c r="O76" s="1"/>
      <c r="P76" s="1"/>
    </row>
    <row r="77" spans="2:16" x14ac:dyDescent="0.4">
      <c r="B77" s="12" t="s">
        <v>11</v>
      </c>
      <c r="C77" s="12" t="s">
        <v>733</v>
      </c>
      <c r="D77" s="32" t="s">
        <v>748</v>
      </c>
      <c r="E77" s="12"/>
      <c r="F77" s="12" t="s">
        <v>65</v>
      </c>
      <c r="G77" s="12" t="s">
        <v>139</v>
      </c>
      <c r="H77" s="12" t="s">
        <v>565</v>
      </c>
      <c r="I77" s="12" t="s">
        <v>82</v>
      </c>
      <c r="J77" s="12" t="s">
        <v>749</v>
      </c>
      <c r="K77" s="13"/>
      <c r="O77" s="1"/>
      <c r="P77" s="1"/>
    </row>
    <row r="78" spans="2:16" x14ac:dyDescent="0.4">
      <c r="B78" s="12" t="s">
        <v>11</v>
      </c>
      <c r="C78" s="12" t="s">
        <v>733</v>
      </c>
      <c r="D78" s="32" t="s">
        <v>129</v>
      </c>
      <c r="E78" s="12"/>
      <c r="F78" s="12" t="s">
        <v>54</v>
      </c>
      <c r="G78" s="12" t="s">
        <v>130</v>
      </c>
      <c r="H78" s="12" t="s">
        <v>565</v>
      </c>
      <c r="I78" s="12" t="s">
        <v>82</v>
      </c>
      <c r="J78" s="12" t="s">
        <v>747</v>
      </c>
      <c r="K78" s="13"/>
      <c r="O78" s="1"/>
      <c r="P78" s="1"/>
    </row>
    <row r="79" spans="2:16" x14ac:dyDescent="0.4">
      <c r="B79" s="12" t="s">
        <v>11</v>
      </c>
      <c r="C79" s="12" t="s">
        <v>733</v>
      </c>
      <c r="D79" s="32" t="s">
        <v>750</v>
      </c>
      <c r="E79" s="12"/>
      <c r="F79" s="12" t="s">
        <v>49</v>
      </c>
      <c r="G79" s="12" t="s">
        <v>131</v>
      </c>
      <c r="H79" s="12" t="s">
        <v>565</v>
      </c>
      <c r="I79" s="12" t="s">
        <v>82</v>
      </c>
      <c r="J79" s="12" t="s">
        <v>747</v>
      </c>
      <c r="K79" s="13"/>
      <c r="O79" s="1"/>
      <c r="P79" s="1"/>
    </row>
    <row r="80" spans="2:16" x14ac:dyDescent="0.4">
      <c r="B80" s="12" t="s">
        <v>11</v>
      </c>
      <c r="C80" s="12" t="s">
        <v>733</v>
      </c>
      <c r="D80" s="32" t="s">
        <v>750</v>
      </c>
      <c r="E80" s="12"/>
      <c r="F80" s="12" t="s">
        <v>65</v>
      </c>
      <c r="G80" s="12" t="s">
        <v>132</v>
      </c>
      <c r="H80" s="12" t="s">
        <v>565</v>
      </c>
      <c r="I80" s="12" t="s">
        <v>82</v>
      </c>
      <c r="J80" s="12" t="s">
        <v>747</v>
      </c>
      <c r="K80" s="13"/>
      <c r="O80" s="1"/>
      <c r="P80" s="1"/>
    </row>
    <row r="81" spans="2:16" x14ac:dyDescent="0.4">
      <c r="B81" s="12" t="s">
        <v>11</v>
      </c>
      <c r="C81" s="12" t="s">
        <v>733</v>
      </c>
      <c r="D81" s="32" t="s">
        <v>750</v>
      </c>
      <c r="E81" s="12"/>
      <c r="F81" s="12" t="s">
        <v>65</v>
      </c>
      <c r="G81" s="12" t="s">
        <v>133</v>
      </c>
      <c r="H81" s="12" t="s">
        <v>565</v>
      </c>
      <c r="I81" s="12" t="s">
        <v>82</v>
      </c>
      <c r="J81" s="12" t="s">
        <v>747</v>
      </c>
      <c r="K81" s="13"/>
      <c r="O81" s="1"/>
      <c r="P81" s="1"/>
    </row>
    <row r="82" spans="2:16" x14ac:dyDescent="0.4">
      <c r="B82" s="12" t="s">
        <v>11</v>
      </c>
      <c r="C82" s="12" t="s">
        <v>733</v>
      </c>
      <c r="D82" s="32" t="s">
        <v>750</v>
      </c>
      <c r="E82" s="12"/>
      <c r="F82" s="12" t="s">
        <v>65</v>
      </c>
      <c r="G82" s="12" t="s">
        <v>134</v>
      </c>
      <c r="H82" s="12" t="s">
        <v>565</v>
      </c>
      <c r="I82" s="12" t="s">
        <v>82</v>
      </c>
      <c r="J82" s="12" t="s">
        <v>747</v>
      </c>
      <c r="K82" s="13"/>
      <c r="O82" s="1"/>
      <c r="P82" s="1"/>
    </row>
    <row r="83" spans="2:16" x14ac:dyDescent="0.4">
      <c r="B83" s="12" t="s">
        <v>11</v>
      </c>
      <c r="C83" s="12" t="s">
        <v>733</v>
      </c>
      <c r="D83" s="32" t="s">
        <v>750</v>
      </c>
      <c r="E83" s="12"/>
      <c r="F83" s="12" t="s">
        <v>65</v>
      </c>
      <c r="G83" s="12" t="s">
        <v>580</v>
      </c>
      <c r="H83" s="12" t="s">
        <v>565</v>
      </c>
      <c r="I83" s="12" t="s">
        <v>82</v>
      </c>
      <c r="J83" s="12" t="s">
        <v>747</v>
      </c>
      <c r="K83" s="13"/>
      <c r="O83" s="1"/>
      <c r="P83" s="1"/>
    </row>
    <row r="84" spans="2:16" x14ac:dyDescent="0.4">
      <c r="B84" s="12" t="s">
        <v>11</v>
      </c>
      <c r="C84" s="12" t="s">
        <v>733</v>
      </c>
      <c r="D84" s="32" t="s">
        <v>114</v>
      </c>
      <c r="E84" s="12" t="s">
        <v>581</v>
      </c>
      <c r="F84" s="12" t="s">
        <v>65</v>
      </c>
      <c r="G84" s="12" t="s">
        <v>136</v>
      </c>
      <c r="H84" s="12" t="s">
        <v>565</v>
      </c>
      <c r="I84" s="12" t="s">
        <v>82</v>
      </c>
      <c r="J84" s="12" t="s">
        <v>747</v>
      </c>
      <c r="K84" s="13" t="s">
        <v>582</v>
      </c>
      <c r="O84" s="1"/>
      <c r="P84" s="1"/>
    </row>
    <row r="85" spans="2:16" x14ac:dyDescent="0.4">
      <c r="B85" s="12" t="s">
        <v>11</v>
      </c>
      <c r="C85" s="12" t="s">
        <v>733</v>
      </c>
      <c r="D85" s="32" t="s">
        <v>114</v>
      </c>
      <c r="E85" s="12" t="s">
        <v>581</v>
      </c>
      <c r="F85" s="12" t="s">
        <v>65</v>
      </c>
      <c r="G85" s="12" t="s">
        <v>583</v>
      </c>
      <c r="H85" s="12" t="s">
        <v>565</v>
      </c>
      <c r="I85" s="12" t="s">
        <v>82</v>
      </c>
      <c r="J85" s="12" t="s">
        <v>747</v>
      </c>
      <c r="K85" s="13" t="s">
        <v>751</v>
      </c>
      <c r="O85" s="1"/>
      <c r="P85" s="1"/>
    </row>
    <row r="86" spans="2:16" x14ac:dyDescent="0.4">
      <c r="B86" s="12" t="s">
        <v>11</v>
      </c>
      <c r="C86" s="12" t="s">
        <v>733</v>
      </c>
      <c r="D86" s="32" t="s">
        <v>114</v>
      </c>
      <c r="E86" s="12" t="s">
        <v>581</v>
      </c>
      <c r="F86" s="12" t="s">
        <v>65</v>
      </c>
      <c r="G86" s="12" t="s">
        <v>584</v>
      </c>
      <c r="H86" s="12" t="s">
        <v>565</v>
      </c>
      <c r="I86" s="12" t="s">
        <v>82</v>
      </c>
      <c r="J86" s="12" t="s">
        <v>747</v>
      </c>
      <c r="K86" s="13" t="s">
        <v>751</v>
      </c>
      <c r="O86" s="1"/>
      <c r="P86" s="1"/>
    </row>
    <row r="87" spans="2:16" x14ac:dyDescent="0.4">
      <c r="B87" s="12" t="s">
        <v>11</v>
      </c>
      <c r="C87" s="12" t="s">
        <v>733</v>
      </c>
      <c r="D87" s="32" t="s">
        <v>114</v>
      </c>
      <c r="E87" s="12" t="s">
        <v>581</v>
      </c>
      <c r="F87" s="12" t="s">
        <v>65</v>
      </c>
      <c r="G87" s="12" t="s">
        <v>585</v>
      </c>
      <c r="H87" s="12" t="s">
        <v>565</v>
      </c>
      <c r="I87" s="12" t="s">
        <v>82</v>
      </c>
      <c r="J87" s="12" t="s">
        <v>747</v>
      </c>
      <c r="K87" s="13" t="s">
        <v>751</v>
      </c>
      <c r="O87" s="1"/>
      <c r="P87" s="1"/>
    </row>
    <row r="88" spans="2:16" x14ac:dyDescent="0.4">
      <c r="B88" s="12" t="s">
        <v>11</v>
      </c>
      <c r="C88" s="12" t="s">
        <v>733</v>
      </c>
      <c r="D88" s="32" t="s">
        <v>135</v>
      </c>
      <c r="E88" s="12"/>
      <c r="F88" s="12" t="s">
        <v>65</v>
      </c>
      <c r="G88" s="12" t="s">
        <v>752</v>
      </c>
      <c r="H88" s="12" t="s">
        <v>565</v>
      </c>
      <c r="I88" s="12" t="s">
        <v>82</v>
      </c>
      <c r="J88" s="12" t="s">
        <v>747</v>
      </c>
      <c r="K88" s="13" t="s">
        <v>753</v>
      </c>
      <c r="O88" s="1"/>
      <c r="P88" s="1"/>
    </row>
    <row r="89" spans="2:16" x14ac:dyDescent="0.4">
      <c r="B89" s="12" t="s">
        <v>11</v>
      </c>
      <c r="C89" s="12" t="s">
        <v>733</v>
      </c>
      <c r="D89" s="32" t="s">
        <v>754</v>
      </c>
      <c r="E89" s="12"/>
      <c r="F89" s="12" t="s">
        <v>74</v>
      </c>
      <c r="G89" s="12" t="s">
        <v>138</v>
      </c>
      <c r="H89" s="12" t="s">
        <v>565</v>
      </c>
      <c r="I89" s="12" t="s">
        <v>82</v>
      </c>
      <c r="J89" s="12" t="s">
        <v>747</v>
      </c>
      <c r="K89" s="13" t="s">
        <v>755</v>
      </c>
      <c r="O89" s="1"/>
      <c r="P89" s="1"/>
    </row>
    <row r="90" spans="2:16" x14ac:dyDescent="0.4">
      <c r="B90" s="12" t="s">
        <v>11</v>
      </c>
      <c r="C90" s="12" t="s">
        <v>733</v>
      </c>
      <c r="D90" s="32" t="s">
        <v>748</v>
      </c>
      <c r="E90" s="12" t="s">
        <v>118</v>
      </c>
      <c r="F90" s="12" t="s">
        <v>65</v>
      </c>
      <c r="G90" s="12" t="s">
        <v>123</v>
      </c>
      <c r="H90" s="12" t="s">
        <v>565</v>
      </c>
      <c r="I90" s="12" t="s">
        <v>82</v>
      </c>
      <c r="J90" s="12" t="s">
        <v>747</v>
      </c>
      <c r="K90" s="13" t="s">
        <v>756</v>
      </c>
      <c r="O90" s="1"/>
      <c r="P90" s="1"/>
    </row>
    <row r="91" spans="2:16" x14ac:dyDescent="0.4">
      <c r="B91" s="12" t="s">
        <v>11</v>
      </c>
      <c r="C91" s="12" t="s">
        <v>140</v>
      </c>
      <c r="D91" s="32"/>
      <c r="E91" s="12"/>
      <c r="F91" s="12" t="s">
        <v>141</v>
      </c>
      <c r="G91" s="12" t="s">
        <v>142</v>
      </c>
      <c r="H91" s="12" t="s">
        <v>565</v>
      </c>
      <c r="I91" s="12" t="s">
        <v>82</v>
      </c>
      <c r="J91" s="12" t="s">
        <v>758</v>
      </c>
      <c r="K91" s="13"/>
      <c r="O91" s="1"/>
      <c r="P91" s="1"/>
    </row>
    <row r="92" spans="2:16" x14ac:dyDescent="0.4">
      <c r="B92" s="12" t="s">
        <v>11</v>
      </c>
      <c r="C92" s="12" t="s">
        <v>140</v>
      </c>
      <c r="D92" s="32" t="s">
        <v>757</v>
      </c>
      <c r="E92" s="12"/>
      <c r="F92" s="12" t="s">
        <v>46</v>
      </c>
      <c r="G92" s="12" t="s">
        <v>143</v>
      </c>
      <c r="H92" s="12" t="s">
        <v>565</v>
      </c>
      <c r="I92" s="12" t="s">
        <v>82</v>
      </c>
      <c r="J92" s="12" t="s">
        <v>759</v>
      </c>
      <c r="K92" s="13" t="s">
        <v>858</v>
      </c>
      <c r="O92" s="1"/>
      <c r="P92" s="1"/>
    </row>
    <row r="93" spans="2:16" x14ac:dyDescent="0.4">
      <c r="B93" s="12" t="s">
        <v>11</v>
      </c>
      <c r="C93" s="12" t="s">
        <v>140</v>
      </c>
      <c r="D93" s="32" t="s">
        <v>757</v>
      </c>
      <c r="E93" s="12" t="s">
        <v>859</v>
      </c>
      <c r="F93" s="12" t="s">
        <v>54</v>
      </c>
      <c r="G93" s="12" t="s">
        <v>144</v>
      </c>
      <c r="H93" s="12" t="s">
        <v>565</v>
      </c>
      <c r="I93" s="12" t="s">
        <v>82</v>
      </c>
      <c r="J93" s="12" t="s">
        <v>758</v>
      </c>
      <c r="K93" s="13" t="s">
        <v>105</v>
      </c>
      <c r="O93" s="1"/>
      <c r="P93" s="1"/>
    </row>
    <row r="94" spans="2:16" x14ac:dyDescent="0.4">
      <c r="B94" s="12" t="s">
        <v>11</v>
      </c>
      <c r="C94" s="12" t="s">
        <v>140</v>
      </c>
      <c r="D94" s="32" t="s">
        <v>757</v>
      </c>
      <c r="E94" s="12" t="s">
        <v>859</v>
      </c>
      <c r="F94" s="12" t="s">
        <v>59</v>
      </c>
      <c r="G94" s="12" t="s">
        <v>145</v>
      </c>
      <c r="H94" s="12" t="s">
        <v>565</v>
      </c>
      <c r="I94" s="12" t="s">
        <v>95</v>
      </c>
      <c r="J94" s="12" t="s">
        <v>758</v>
      </c>
      <c r="K94" s="13"/>
      <c r="O94" s="1"/>
      <c r="P94" s="1"/>
    </row>
    <row r="95" spans="2:16" x14ac:dyDescent="0.4">
      <c r="B95" s="12" t="s">
        <v>11</v>
      </c>
      <c r="C95" s="12" t="s">
        <v>140</v>
      </c>
      <c r="D95" s="32" t="s">
        <v>757</v>
      </c>
      <c r="E95" s="12" t="s">
        <v>859</v>
      </c>
      <c r="F95" s="12" t="s">
        <v>49</v>
      </c>
      <c r="G95" s="12" t="s">
        <v>147</v>
      </c>
      <c r="H95" s="12" t="s">
        <v>565</v>
      </c>
      <c r="I95" s="12" t="s">
        <v>82</v>
      </c>
      <c r="J95" s="12" t="s">
        <v>758</v>
      </c>
      <c r="K95" s="13"/>
      <c r="O95" s="1"/>
      <c r="P95" s="1"/>
    </row>
    <row r="96" spans="2:16" x14ac:dyDescent="0.4">
      <c r="B96" s="12" t="s">
        <v>11</v>
      </c>
      <c r="C96" s="12" t="s">
        <v>140</v>
      </c>
      <c r="D96" s="32" t="s">
        <v>757</v>
      </c>
      <c r="E96" s="12" t="s">
        <v>859</v>
      </c>
      <c r="F96" s="12" t="s">
        <v>65</v>
      </c>
      <c r="G96" s="12" t="s">
        <v>148</v>
      </c>
      <c r="H96" s="12" t="s">
        <v>565</v>
      </c>
      <c r="I96" s="12" t="s">
        <v>82</v>
      </c>
      <c r="J96" s="12" t="s">
        <v>758</v>
      </c>
      <c r="K96" s="13"/>
      <c r="O96" s="1"/>
      <c r="P96" s="1"/>
    </row>
    <row r="97" spans="2:16" x14ac:dyDescent="0.4">
      <c r="B97" s="12" t="s">
        <v>11</v>
      </c>
      <c r="C97" s="12" t="s">
        <v>140</v>
      </c>
      <c r="D97" s="32" t="s">
        <v>757</v>
      </c>
      <c r="E97" s="12" t="s">
        <v>859</v>
      </c>
      <c r="F97" s="12" t="s">
        <v>74</v>
      </c>
      <c r="G97" s="12" t="s">
        <v>149</v>
      </c>
      <c r="H97" s="12" t="s">
        <v>565</v>
      </c>
      <c r="I97" s="12" t="s">
        <v>82</v>
      </c>
      <c r="J97" s="12" t="s">
        <v>758</v>
      </c>
      <c r="K97" s="13"/>
      <c r="O97" s="1"/>
      <c r="P97" s="1"/>
    </row>
    <row r="98" spans="2:16" x14ac:dyDescent="0.4">
      <c r="B98" s="12" t="s">
        <v>11</v>
      </c>
      <c r="C98" s="12" t="s">
        <v>140</v>
      </c>
      <c r="D98" s="32" t="s">
        <v>757</v>
      </c>
      <c r="E98" s="12" t="s">
        <v>859</v>
      </c>
      <c r="F98" s="12" t="s">
        <v>49</v>
      </c>
      <c r="G98" s="12" t="s">
        <v>586</v>
      </c>
      <c r="H98" s="12" t="s">
        <v>565</v>
      </c>
      <c r="I98" s="12" t="s">
        <v>82</v>
      </c>
      <c r="J98" s="12" t="s">
        <v>758</v>
      </c>
      <c r="K98" s="13" t="s">
        <v>760</v>
      </c>
      <c r="O98" s="1"/>
      <c r="P98" s="1"/>
    </row>
    <row r="99" spans="2:16" x14ac:dyDescent="0.4">
      <c r="B99" s="12" t="s">
        <v>11</v>
      </c>
      <c r="C99" s="12" t="s">
        <v>140</v>
      </c>
      <c r="D99" s="32" t="s">
        <v>757</v>
      </c>
      <c r="E99" s="12"/>
      <c r="F99" s="12" t="s">
        <v>49</v>
      </c>
      <c r="G99" s="12" t="s">
        <v>146</v>
      </c>
      <c r="H99" s="12" t="s">
        <v>565</v>
      </c>
      <c r="I99" s="12" t="s">
        <v>82</v>
      </c>
      <c r="J99" s="12" t="s">
        <v>758</v>
      </c>
      <c r="K99" s="13" t="s">
        <v>761</v>
      </c>
      <c r="O99" s="1"/>
      <c r="P99" s="1"/>
    </row>
    <row r="100" spans="2:16" x14ac:dyDescent="0.4">
      <c r="B100" s="12" t="s">
        <v>11</v>
      </c>
      <c r="C100" s="12" t="s">
        <v>150</v>
      </c>
      <c r="D100" s="32" t="s">
        <v>587</v>
      </c>
      <c r="E100" s="12"/>
      <c r="F100" s="12" t="s">
        <v>709</v>
      </c>
      <c r="G100" s="12" t="s">
        <v>151</v>
      </c>
      <c r="H100" s="12" t="s">
        <v>565</v>
      </c>
      <c r="I100" s="12" t="s">
        <v>43</v>
      </c>
      <c r="J100" s="12" t="s">
        <v>591</v>
      </c>
      <c r="K100" s="13"/>
      <c r="O100" s="1"/>
      <c r="P100" s="1"/>
    </row>
    <row r="101" spans="2:16" x14ac:dyDescent="0.4">
      <c r="B101" s="12" t="s">
        <v>11</v>
      </c>
      <c r="C101" s="12" t="s">
        <v>150</v>
      </c>
      <c r="D101" s="32" t="s">
        <v>152</v>
      </c>
      <c r="E101" s="12"/>
      <c r="F101" s="12" t="s">
        <v>59</v>
      </c>
      <c r="G101" s="12" t="s">
        <v>153</v>
      </c>
      <c r="H101" s="12" t="s">
        <v>565</v>
      </c>
      <c r="I101" s="12" t="s">
        <v>43</v>
      </c>
      <c r="J101" s="12" t="s">
        <v>762</v>
      </c>
      <c r="K101" s="13" t="s">
        <v>763</v>
      </c>
      <c r="O101" s="1"/>
      <c r="P101" s="1"/>
    </row>
    <row r="102" spans="2:16" x14ac:dyDescent="0.4">
      <c r="B102" s="12" t="s">
        <v>11</v>
      </c>
      <c r="C102" s="12" t="s">
        <v>150</v>
      </c>
      <c r="D102" s="32" t="s">
        <v>152</v>
      </c>
      <c r="E102" s="12"/>
      <c r="F102" s="12" t="s">
        <v>65</v>
      </c>
      <c r="G102" s="12" t="s">
        <v>154</v>
      </c>
      <c r="H102" s="12" t="s">
        <v>565</v>
      </c>
      <c r="I102" s="12" t="s">
        <v>43</v>
      </c>
      <c r="J102" s="12" t="s">
        <v>762</v>
      </c>
      <c r="K102" s="13" t="s">
        <v>763</v>
      </c>
      <c r="O102" s="1"/>
      <c r="P102" s="1"/>
    </row>
    <row r="103" spans="2:16" x14ac:dyDescent="0.4">
      <c r="B103" s="12" t="s">
        <v>11</v>
      </c>
      <c r="C103" s="12" t="s">
        <v>150</v>
      </c>
      <c r="D103" s="32" t="s">
        <v>155</v>
      </c>
      <c r="E103" s="12" t="s">
        <v>589</v>
      </c>
      <c r="F103" s="12" t="s">
        <v>46</v>
      </c>
      <c r="G103" s="12" t="s">
        <v>156</v>
      </c>
      <c r="H103" s="12" t="s">
        <v>565</v>
      </c>
      <c r="I103" s="12" t="s">
        <v>87</v>
      </c>
      <c r="J103" s="12" t="s">
        <v>157</v>
      </c>
      <c r="K103" s="13"/>
      <c r="O103" s="1"/>
      <c r="P103" s="1"/>
    </row>
    <row r="104" spans="2:16" x14ac:dyDescent="0.4">
      <c r="B104" s="12" t="s">
        <v>11</v>
      </c>
      <c r="C104" s="12" t="s">
        <v>150</v>
      </c>
      <c r="D104" s="32" t="s">
        <v>590</v>
      </c>
      <c r="E104" s="12"/>
      <c r="F104" s="12" t="s">
        <v>54</v>
      </c>
      <c r="G104" s="12" t="s">
        <v>168</v>
      </c>
      <c r="H104" s="12" t="s">
        <v>565</v>
      </c>
      <c r="I104" s="12" t="s">
        <v>764</v>
      </c>
      <c r="J104" s="12" t="s">
        <v>157</v>
      </c>
      <c r="K104" s="13"/>
      <c r="O104" s="1"/>
      <c r="P104" s="1"/>
    </row>
    <row r="105" spans="2:16" x14ac:dyDescent="0.4">
      <c r="B105" s="12" t="s">
        <v>11</v>
      </c>
      <c r="C105" s="12" t="s">
        <v>150</v>
      </c>
      <c r="D105" s="32" t="s">
        <v>590</v>
      </c>
      <c r="E105" s="12"/>
      <c r="F105" s="12" t="s">
        <v>49</v>
      </c>
      <c r="G105" s="12" t="s">
        <v>169</v>
      </c>
      <c r="H105" s="12" t="s">
        <v>565</v>
      </c>
      <c r="I105" s="12" t="s">
        <v>87</v>
      </c>
      <c r="J105" s="12" t="s">
        <v>157</v>
      </c>
      <c r="K105" s="13"/>
      <c r="O105" s="1"/>
      <c r="P105" s="1"/>
    </row>
    <row r="106" spans="2:16" x14ac:dyDescent="0.4">
      <c r="B106" s="12" t="s">
        <v>11</v>
      </c>
      <c r="C106" s="12" t="s">
        <v>150</v>
      </c>
      <c r="D106" s="32" t="s">
        <v>590</v>
      </c>
      <c r="E106" s="12"/>
      <c r="F106" s="12" t="s">
        <v>65</v>
      </c>
      <c r="G106" s="12" t="s">
        <v>170</v>
      </c>
      <c r="H106" s="12" t="s">
        <v>565</v>
      </c>
      <c r="I106" s="12" t="s">
        <v>43</v>
      </c>
      <c r="J106" s="12" t="s">
        <v>765</v>
      </c>
      <c r="K106" s="13"/>
    </row>
    <row r="107" spans="2:16" x14ac:dyDescent="0.4">
      <c r="B107" s="12" t="s">
        <v>11</v>
      </c>
      <c r="C107" s="12" t="s">
        <v>150</v>
      </c>
      <c r="D107" s="32" t="s">
        <v>590</v>
      </c>
      <c r="E107" s="12"/>
      <c r="F107" s="12" t="s">
        <v>65</v>
      </c>
      <c r="G107" s="12" t="s">
        <v>171</v>
      </c>
      <c r="H107" s="12" t="s">
        <v>565</v>
      </c>
      <c r="I107" s="12" t="s">
        <v>764</v>
      </c>
      <c r="J107" s="12" t="s">
        <v>766</v>
      </c>
      <c r="K107" s="13"/>
    </row>
    <row r="108" spans="2:16" x14ac:dyDescent="0.4">
      <c r="B108" s="12" t="s">
        <v>11</v>
      </c>
      <c r="C108" s="12" t="s">
        <v>150</v>
      </c>
      <c r="D108" s="32" t="s">
        <v>590</v>
      </c>
      <c r="E108" s="12"/>
      <c r="F108" s="12" t="s">
        <v>74</v>
      </c>
      <c r="G108" s="12" t="s">
        <v>172</v>
      </c>
      <c r="H108" s="12" t="s">
        <v>565</v>
      </c>
      <c r="I108" s="12" t="s">
        <v>764</v>
      </c>
      <c r="J108" s="12" t="s">
        <v>766</v>
      </c>
      <c r="K108" s="13"/>
    </row>
    <row r="109" spans="2:16" x14ac:dyDescent="0.4">
      <c r="B109" s="12" t="s">
        <v>11</v>
      </c>
      <c r="C109" s="12" t="s">
        <v>150</v>
      </c>
      <c r="D109" s="32" t="s">
        <v>767</v>
      </c>
      <c r="E109" s="12"/>
      <c r="F109" s="12" t="s">
        <v>65</v>
      </c>
      <c r="G109" s="12" t="s">
        <v>768</v>
      </c>
      <c r="H109" s="12" t="s">
        <v>565</v>
      </c>
      <c r="I109" s="12" t="s">
        <v>769</v>
      </c>
      <c r="J109" s="12" t="s">
        <v>770</v>
      </c>
      <c r="K109" s="13"/>
    </row>
    <row r="110" spans="2:16" x14ac:dyDescent="0.4">
      <c r="B110" s="12" t="s">
        <v>11</v>
      </c>
      <c r="C110" s="12" t="s">
        <v>150</v>
      </c>
      <c r="D110" s="32" t="s">
        <v>767</v>
      </c>
      <c r="E110" s="12"/>
      <c r="F110" s="12" t="s">
        <v>65</v>
      </c>
      <c r="G110" s="12" t="s">
        <v>159</v>
      </c>
      <c r="H110" s="12" t="s">
        <v>565</v>
      </c>
      <c r="I110" s="12" t="s">
        <v>769</v>
      </c>
      <c r="J110" s="12" t="s">
        <v>770</v>
      </c>
      <c r="K110" s="13"/>
    </row>
    <row r="111" spans="2:16" x14ac:dyDescent="0.4">
      <c r="B111" s="12" t="s">
        <v>11</v>
      </c>
      <c r="C111" s="12" t="s">
        <v>150</v>
      </c>
      <c r="D111" s="32" t="s">
        <v>162</v>
      </c>
      <c r="E111" s="12"/>
      <c r="F111" s="12" t="s">
        <v>59</v>
      </c>
      <c r="G111" s="12" t="s">
        <v>163</v>
      </c>
      <c r="H111" s="12" t="s">
        <v>565</v>
      </c>
      <c r="I111" s="12" t="s">
        <v>87</v>
      </c>
      <c r="J111" s="12" t="s">
        <v>593</v>
      </c>
      <c r="K111" s="13"/>
    </row>
    <row r="112" spans="2:16" x14ac:dyDescent="0.4">
      <c r="B112" s="12" t="s">
        <v>11</v>
      </c>
      <c r="C112" s="12" t="s">
        <v>150</v>
      </c>
      <c r="D112" s="32" t="s">
        <v>162</v>
      </c>
      <c r="E112" s="12"/>
      <c r="F112" s="12" t="s">
        <v>59</v>
      </c>
      <c r="G112" s="12" t="s">
        <v>771</v>
      </c>
      <c r="H112" s="12" t="s">
        <v>565</v>
      </c>
      <c r="I112" s="12" t="s">
        <v>764</v>
      </c>
      <c r="J112" s="12" t="s">
        <v>766</v>
      </c>
      <c r="K112" s="13"/>
    </row>
    <row r="113" spans="2:11" x14ac:dyDescent="0.4">
      <c r="B113" s="12" t="s">
        <v>11</v>
      </c>
      <c r="C113" s="12" t="s">
        <v>150</v>
      </c>
      <c r="D113" s="32" t="s">
        <v>162</v>
      </c>
      <c r="E113" s="12"/>
      <c r="F113" s="12" t="s">
        <v>65</v>
      </c>
      <c r="G113" s="12" t="s">
        <v>164</v>
      </c>
      <c r="H113" s="12" t="s">
        <v>565</v>
      </c>
      <c r="I113" s="12" t="s">
        <v>87</v>
      </c>
      <c r="J113" s="12" t="s">
        <v>157</v>
      </c>
      <c r="K113" s="13"/>
    </row>
    <row r="114" spans="2:11" x14ac:dyDescent="0.4">
      <c r="B114" s="12" t="s">
        <v>11</v>
      </c>
      <c r="C114" s="12" t="s">
        <v>150</v>
      </c>
      <c r="D114" s="32" t="s">
        <v>162</v>
      </c>
      <c r="E114" s="12"/>
      <c r="F114" s="12" t="s">
        <v>65</v>
      </c>
      <c r="G114" s="12" t="s">
        <v>165</v>
      </c>
      <c r="H114" s="12" t="s">
        <v>565</v>
      </c>
      <c r="I114" s="12" t="s">
        <v>764</v>
      </c>
      <c r="J114" s="12" t="s">
        <v>766</v>
      </c>
      <c r="K114" s="13"/>
    </row>
    <row r="115" spans="2:11" x14ac:dyDescent="0.4">
      <c r="B115" s="12" t="s">
        <v>11</v>
      </c>
      <c r="C115" s="12" t="s">
        <v>150</v>
      </c>
      <c r="D115" s="32" t="s">
        <v>162</v>
      </c>
      <c r="E115" s="12"/>
      <c r="F115" s="12" t="s">
        <v>74</v>
      </c>
      <c r="G115" s="12" t="s">
        <v>166</v>
      </c>
      <c r="H115" s="12" t="s">
        <v>565</v>
      </c>
      <c r="I115" s="12" t="s">
        <v>769</v>
      </c>
      <c r="J115" s="12" t="s">
        <v>770</v>
      </c>
      <c r="K115" s="13"/>
    </row>
    <row r="116" spans="2:11" x14ac:dyDescent="0.4">
      <c r="B116" s="12" t="s">
        <v>11</v>
      </c>
      <c r="C116" s="12" t="s">
        <v>150</v>
      </c>
      <c r="D116" s="32" t="s">
        <v>162</v>
      </c>
      <c r="E116" s="12"/>
      <c r="F116" s="12" t="s">
        <v>74</v>
      </c>
      <c r="G116" s="12" t="s">
        <v>772</v>
      </c>
      <c r="H116" s="12" t="s">
        <v>565</v>
      </c>
      <c r="I116" s="12" t="s">
        <v>728</v>
      </c>
      <c r="J116" s="12" t="s">
        <v>588</v>
      </c>
      <c r="K116" s="13" t="s">
        <v>773</v>
      </c>
    </row>
    <row r="117" spans="2:11" x14ac:dyDescent="0.4">
      <c r="B117" s="12" t="s">
        <v>11</v>
      </c>
      <c r="C117" s="12" t="s">
        <v>150</v>
      </c>
      <c r="D117" s="32" t="s">
        <v>167</v>
      </c>
      <c r="E117" s="12"/>
      <c r="F117" s="12" t="s">
        <v>65</v>
      </c>
      <c r="G117" s="12" t="s">
        <v>774</v>
      </c>
      <c r="H117" s="12" t="s">
        <v>565</v>
      </c>
      <c r="I117" s="12" t="s">
        <v>87</v>
      </c>
      <c r="J117" s="12" t="s">
        <v>157</v>
      </c>
      <c r="K117" s="13"/>
    </row>
    <row r="118" spans="2:11" x14ac:dyDescent="0.4">
      <c r="B118" s="12" t="s">
        <v>11</v>
      </c>
      <c r="C118" s="12" t="s">
        <v>150</v>
      </c>
      <c r="D118" s="32" t="s">
        <v>167</v>
      </c>
      <c r="E118" s="12"/>
      <c r="F118" s="12" t="s">
        <v>65</v>
      </c>
      <c r="G118" s="12" t="s">
        <v>160</v>
      </c>
      <c r="H118" s="12" t="s">
        <v>565</v>
      </c>
      <c r="I118" s="12" t="s">
        <v>87</v>
      </c>
      <c r="J118" s="12" t="s">
        <v>157</v>
      </c>
      <c r="K118" s="13"/>
    </row>
    <row r="119" spans="2:11" x14ac:dyDescent="0.4">
      <c r="B119" s="12" t="s">
        <v>11</v>
      </c>
      <c r="C119" s="12" t="s">
        <v>150</v>
      </c>
      <c r="D119" s="32" t="s">
        <v>167</v>
      </c>
      <c r="E119" s="12"/>
      <c r="F119" s="12" t="s">
        <v>65</v>
      </c>
      <c r="G119" s="12" t="s">
        <v>161</v>
      </c>
      <c r="H119" s="12" t="s">
        <v>565</v>
      </c>
      <c r="I119" s="12" t="s">
        <v>87</v>
      </c>
      <c r="J119" s="12" t="s">
        <v>157</v>
      </c>
      <c r="K119" s="13"/>
    </row>
    <row r="120" spans="2:11" x14ac:dyDescent="0.4">
      <c r="B120" s="12" t="s">
        <v>11</v>
      </c>
      <c r="C120" s="12" t="s">
        <v>150</v>
      </c>
      <c r="D120" s="32" t="s">
        <v>167</v>
      </c>
      <c r="E120" s="12"/>
      <c r="F120" s="12" t="s">
        <v>65</v>
      </c>
      <c r="G120" s="12" t="s">
        <v>594</v>
      </c>
      <c r="H120" s="12" t="s">
        <v>565</v>
      </c>
      <c r="I120" s="12" t="s">
        <v>87</v>
      </c>
      <c r="J120" s="12" t="s">
        <v>157</v>
      </c>
      <c r="K120" s="13" t="s">
        <v>573</v>
      </c>
    </row>
    <row r="121" spans="2:11" x14ac:dyDescent="0.4">
      <c r="B121" s="12" t="s">
        <v>11</v>
      </c>
      <c r="C121" s="12" t="s">
        <v>150</v>
      </c>
      <c r="D121" s="32" t="s">
        <v>775</v>
      </c>
      <c r="E121" s="12"/>
      <c r="F121" s="12" t="s">
        <v>59</v>
      </c>
      <c r="G121" s="12" t="s">
        <v>173</v>
      </c>
      <c r="H121" s="12" t="s">
        <v>565</v>
      </c>
      <c r="I121" s="12" t="s">
        <v>769</v>
      </c>
      <c r="J121" s="12" t="s">
        <v>776</v>
      </c>
      <c r="K121" s="13"/>
    </row>
    <row r="122" spans="2:11" x14ac:dyDescent="0.4">
      <c r="B122" s="12" t="s">
        <v>11</v>
      </c>
      <c r="C122" s="12" t="s">
        <v>150</v>
      </c>
      <c r="D122" s="32" t="s">
        <v>775</v>
      </c>
      <c r="E122" s="12"/>
      <c r="F122" s="12" t="s">
        <v>65</v>
      </c>
      <c r="G122" s="12" t="s">
        <v>174</v>
      </c>
      <c r="H122" s="12" t="s">
        <v>565</v>
      </c>
      <c r="I122" s="12" t="s">
        <v>769</v>
      </c>
      <c r="J122" s="12" t="s">
        <v>776</v>
      </c>
      <c r="K122" s="13"/>
    </row>
    <row r="123" spans="2:11" x14ac:dyDescent="0.4">
      <c r="B123" s="12" t="s">
        <v>11</v>
      </c>
      <c r="C123" s="12" t="s">
        <v>150</v>
      </c>
      <c r="D123" s="32" t="s">
        <v>775</v>
      </c>
      <c r="E123" s="12"/>
      <c r="F123" s="12" t="s">
        <v>65</v>
      </c>
      <c r="G123" s="12" t="s">
        <v>175</v>
      </c>
      <c r="H123" s="12" t="s">
        <v>565</v>
      </c>
      <c r="I123" s="12" t="s">
        <v>43</v>
      </c>
      <c r="J123" s="12" t="s">
        <v>776</v>
      </c>
      <c r="K123" s="13"/>
    </row>
    <row r="124" spans="2:11" x14ac:dyDescent="0.4">
      <c r="B124" s="12" t="s">
        <v>11</v>
      </c>
      <c r="C124" s="12" t="s">
        <v>150</v>
      </c>
      <c r="D124" s="32" t="s">
        <v>176</v>
      </c>
      <c r="E124" s="12"/>
      <c r="F124" s="12" t="s">
        <v>74</v>
      </c>
      <c r="G124" s="12" t="s">
        <v>177</v>
      </c>
      <c r="H124" s="12" t="s">
        <v>565</v>
      </c>
      <c r="I124" s="12" t="s">
        <v>43</v>
      </c>
      <c r="J124" s="12" t="s">
        <v>776</v>
      </c>
      <c r="K124" s="13"/>
    </row>
    <row r="125" spans="2:11" x14ac:dyDescent="0.4">
      <c r="B125" s="12" t="s">
        <v>11</v>
      </c>
      <c r="C125" s="12" t="s">
        <v>150</v>
      </c>
      <c r="D125" s="32" t="s">
        <v>777</v>
      </c>
      <c r="E125" s="12"/>
      <c r="F125" s="12" t="s">
        <v>65</v>
      </c>
      <c r="G125" s="12" t="s">
        <v>179</v>
      </c>
      <c r="H125" s="12" t="s">
        <v>565</v>
      </c>
      <c r="I125" s="12" t="s">
        <v>43</v>
      </c>
      <c r="J125" s="12" t="s">
        <v>765</v>
      </c>
      <c r="K125" s="13" t="s">
        <v>778</v>
      </c>
    </row>
    <row r="126" spans="2:11" x14ac:dyDescent="0.4">
      <c r="B126" s="12" t="s">
        <v>11</v>
      </c>
      <c r="C126" s="12" t="s">
        <v>150</v>
      </c>
      <c r="D126" s="32" t="s">
        <v>777</v>
      </c>
      <c r="E126" s="12"/>
      <c r="F126" s="12" t="s">
        <v>65</v>
      </c>
      <c r="G126" s="12" t="s">
        <v>180</v>
      </c>
      <c r="H126" s="12" t="s">
        <v>565</v>
      </c>
      <c r="I126" s="12" t="s">
        <v>769</v>
      </c>
      <c r="J126" s="12" t="s">
        <v>766</v>
      </c>
      <c r="K126" s="13" t="s">
        <v>779</v>
      </c>
    </row>
    <row r="127" spans="2:11" x14ac:dyDescent="0.4">
      <c r="B127" s="12" t="s">
        <v>11</v>
      </c>
      <c r="C127" s="12" t="s">
        <v>150</v>
      </c>
      <c r="D127" s="32" t="s">
        <v>777</v>
      </c>
      <c r="E127" s="12"/>
      <c r="F127" s="12" t="s">
        <v>74</v>
      </c>
      <c r="G127" s="12" t="s">
        <v>181</v>
      </c>
      <c r="H127" s="12" t="s">
        <v>565</v>
      </c>
      <c r="I127" s="12" t="s">
        <v>764</v>
      </c>
      <c r="J127" s="12" t="s">
        <v>766</v>
      </c>
      <c r="K127" s="13" t="s">
        <v>780</v>
      </c>
    </row>
    <row r="128" spans="2:11" x14ac:dyDescent="0.4">
      <c r="B128" s="12" t="s">
        <v>11</v>
      </c>
      <c r="C128" s="12" t="s">
        <v>781</v>
      </c>
      <c r="D128" s="32" t="s">
        <v>27</v>
      </c>
      <c r="E128" s="12" t="s">
        <v>182</v>
      </c>
      <c r="F128" s="12" t="s">
        <v>54</v>
      </c>
      <c r="G128" s="12" t="s">
        <v>183</v>
      </c>
      <c r="H128" s="12" t="s">
        <v>565</v>
      </c>
      <c r="I128" s="12" t="s">
        <v>184</v>
      </c>
      <c r="J128" s="12" t="s">
        <v>185</v>
      </c>
      <c r="K128" s="13"/>
    </row>
    <row r="129" spans="2:11" x14ac:dyDescent="0.4">
      <c r="B129" s="12" t="s">
        <v>11</v>
      </c>
      <c r="C129" s="12" t="s">
        <v>31</v>
      </c>
      <c r="D129" s="32" t="s">
        <v>31</v>
      </c>
      <c r="E129" s="12" t="s">
        <v>186</v>
      </c>
      <c r="F129" s="12" t="s">
        <v>46</v>
      </c>
      <c r="G129" s="12" t="s">
        <v>187</v>
      </c>
      <c r="H129" s="12" t="s">
        <v>565</v>
      </c>
      <c r="I129" s="12" t="s">
        <v>82</v>
      </c>
      <c r="J129" s="12" t="s">
        <v>35</v>
      </c>
      <c r="K129" s="13"/>
    </row>
    <row r="130" spans="2:11" x14ac:dyDescent="0.4">
      <c r="B130" s="12" t="s">
        <v>11</v>
      </c>
      <c r="C130" s="12" t="s">
        <v>31</v>
      </c>
      <c r="D130" s="32" t="s">
        <v>31</v>
      </c>
      <c r="E130" s="12" t="s">
        <v>186</v>
      </c>
      <c r="F130" s="12" t="s">
        <v>46</v>
      </c>
      <c r="G130" s="12" t="s">
        <v>188</v>
      </c>
      <c r="H130" s="12" t="s">
        <v>565</v>
      </c>
      <c r="I130" s="12" t="s">
        <v>82</v>
      </c>
      <c r="J130" s="12" t="s">
        <v>35</v>
      </c>
      <c r="K130" s="13"/>
    </row>
    <row r="131" spans="2:11" x14ac:dyDescent="0.4">
      <c r="B131" s="12" t="s">
        <v>11</v>
      </c>
      <c r="C131" s="12" t="s">
        <v>31</v>
      </c>
      <c r="D131" s="32" t="s">
        <v>31</v>
      </c>
      <c r="E131" s="12" t="s">
        <v>782</v>
      </c>
      <c r="F131" s="12" t="s">
        <v>54</v>
      </c>
      <c r="G131" s="12" t="s">
        <v>189</v>
      </c>
      <c r="H131" s="12" t="s">
        <v>565</v>
      </c>
      <c r="I131" s="12" t="s">
        <v>82</v>
      </c>
      <c r="J131" s="12" t="s">
        <v>35</v>
      </c>
      <c r="K131" s="13"/>
    </row>
    <row r="132" spans="2:11" x14ac:dyDescent="0.4">
      <c r="B132" s="12" t="s">
        <v>11</v>
      </c>
      <c r="C132" s="12" t="s">
        <v>31</v>
      </c>
      <c r="D132" s="32" t="s">
        <v>31</v>
      </c>
      <c r="E132" s="12" t="s">
        <v>782</v>
      </c>
      <c r="F132" s="12" t="s">
        <v>54</v>
      </c>
      <c r="G132" s="12" t="s">
        <v>190</v>
      </c>
      <c r="H132" s="12" t="s">
        <v>565</v>
      </c>
      <c r="I132" s="12" t="s">
        <v>82</v>
      </c>
      <c r="J132" s="12" t="s">
        <v>783</v>
      </c>
      <c r="K132" s="13"/>
    </row>
    <row r="133" spans="2:11" x14ac:dyDescent="0.4">
      <c r="B133" s="12" t="s">
        <v>11</v>
      </c>
      <c r="C133" s="12" t="s">
        <v>31</v>
      </c>
      <c r="D133" s="32" t="s">
        <v>784</v>
      </c>
      <c r="E133" s="12"/>
      <c r="F133" s="12" t="s">
        <v>54</v>
      </c>
      <c r="G133" s="12" t="s">
        <v>191</v>
      </c>
      <c r="H133" s="12" t="s">
        <v>565</v>
      </c>
      <c r="I133" s="12" t="s">
        <v>192</v>
      </c>
      <c r="J133" s="12" t="s">
        <v>785</v>
      </c>
      <c r="K133" s="13"/>
    </row>
    <row r="134" spans="2:11" x14ac:dyDescent="0.4">
      <c r="B134" s="12" t="s">
        <v>11</v>
      </c>
      <c r="C134" s="12" t="s">
        <v>31</v>
      </c>
      <c r="D134" s="32" t="s">
        <v>784</v>
      </c>
      <c r="E134" s="12"/>
      <c r="F134" s="12" t="s">
        <v>54</v>
      </c>
      <c r="G134" s="12" t="s">
        <v>193</v>
      </c>
      <c r="H134" s="12" t="s">
        <v>565</v>
      </c>
      <c r="I134" s="12" t="s">
        <v>192</v>
      </c>
      <c r="J134" s="12" t="s">
        <v>785</v>
      </c>
      <c r="K134" s="13"/>
    </row>
    <row r="135" spans="2:11" x14ac:dyDescent="0.4">
      <c r="B135" s="12" t="s">
        <v>11</v>
      </c>
      <c r="C135" s="12" t="s">
        <v>31</v>
      </c>
      <c r="D135" s="32" t="s">
        <v>784</v>
      </c>
      <c r="E135" s="12"/>
      <c r="F135" s="12" t="s">
        <v>54</v>
      </c>
      <c r="G135" s="12" t="s">
        <v>194</v>
      </c>
      <c r="H135" s="12" t="s">
        <v>565</v>
      </c>
      <c r="I135" s="12" t="s">
        <v>82</v>
      </c>
      <c r="J135" s="12" t="s">
        <v>785</v>
      </c>
      <c r="K135" s="13"/>
    </row>
    <row r="136" spans="2:11" x14ac:dyDescent="0.4">
      <c r="B136" s="12" t="s">
        <v>11</v>
      </c>
      <c r="C136" s="12" t="s">
        <v>31</v>
      </c>
      <c r="D136" s="32" t="s">
        <v>784</v>
      </c>
      <c r="E136" s="12"/>
      <c r="F136" s="12" t="s">
        <v>59</v>
      </c>
      <c r="G136" s="12" t="s">
        <v>195</v>
      </c>
      <c r="H136" s="12" t="s">
        <v>565</v>
      </c>
      <c r="I136" s="12" t="s">
        <v>192</v>
      </c>
      <c r="J136" s="12" t="s">
        <v>785</v>
      </c>
      <c r="K136" s="13"/>
    </row>
    <row r="137" spans="2:11" x14ac:dyDescent="0.4">
      <c r="B137" s="12" t="s">
        <v>11</v>
      </c>
      <c r="C137" s="12" t="s">
        <v>31</v>
      </c>
      <c r="D137" s="32" t="s">
        <v>784</v>
      </c>
      <c r="E137" s="12"/>
      <c r="F137" s="12" t="s">
        <v>65</v>
      </c>
      <c r="G137" s="12" t="s">
        <v>196</v>
      </c>
      <c r="H137" s="12" t="s">
        <v>565</v>
      </c>
      <c r="I137" s="12" t="s">
        <v>82</v>
      </c>
      <c r="J137" s="12" t="s">
        <v>785</v>
      </c>
      <c r="K137" s="13"/>
    </row>
    <row r="138" spans="2:11" x14ac:dyDescent="0.4">
      <c r="B138" s="12" t="s">
        <v>11</v>
      </c>
      <c r="C138" s="12" t="s">
        <v>31</v>
      </c>
      <c r="D138" s="32" t="s">
        <v>197</v>
      </c>
      <c r="E138" s="12"/>
      <c r="F138" s="12" t="s">
        <v>709</v>
      </c>
      <c r="G138" s="12" t="s">
        <v>198</v>
      </c>
      <c r="H138" s="12" t="s">
        <v>565</v>
      </c>
      <c r="I138" s="12" t="s">
        <v>14</v>
      </c>
      <c r="J138" s="12" t="s">
        <v>786</v>
      </c>
      <c r="K138" s="13"/>
    </row>
    <row r="139" spans="2:11" x14ac:dyDescent="0.4">
      <c r="B139" s="12" t="s">
        <v>11</v>
      </c>
      <c r="C139" s="12" t="s">
        <v>31</v>
      </c>
      <c r="D139" s="32" t="s">
        <v>197</v>
      </c>
      <c r="E139" s="12" t="s">
        <v>787</v>
      </c>
      <c r="F139" s="12" t="s">
        <v>54</v>
      </c>
      <c r="G139" s="12" t="s">
        <v>200</v>
      </c>
      <c r="H139" s="12" t="s">
        <v>565</v>
      </c>
      <c r="I139" s="12" t="s">
        <v>14</v>
      </c>
      <c r="J139" s="12" t="s">
        <v>786</v>
      </c>
      <c r="K139" s="13"/>
    </row>
    <row r="140" spans="2:11" x14ac:dyDescent="0.4">
      <c r="B140" s="12" t="s">
        <v>11</v>
      </c>
      <c r="C140" s="12" t="s">
        <v>31</v>
      </c>
      <c r="D140" s="32" t="s">
        <v>197</v>
      </c>
      <c r="E140" s="12" t="s">
        <v>788</v>
      </c>
      <c r="F140" s="12" t="s">
        <v>54</v>
      </c>
      <c r="G140" s="12" t="s">
        <v>201</v>
      </c>
      <c r="H140" s="12" t="s">
        <v>565</v>
      </c>
      <c r="I140" s="12" t="s">
        <v>14</v>
      </c>
      <c r="J140" s="12" t="s">
        <v>786</v>
      </c>
      <c r="K140" s="13"/>
    </row>
    <row r="141" spans="2:11" x14ac:dyDescent="0.4">
      <c r="B141" s="12" t="s">
        <v>11</v>
      </c>
      <c r="C141" s="12" t="s">
        <v>31</v>
      </c>
      <c r="D141" s="32" t="s">
        <v>197</v>
      </c>
      <c r="E141" s="12" t="s">
        <v>789</v>
      </c>
      <c r="F141" s="12" t="s">
        <v>59</v>
      </c>
      <c r="G141" s="12" t="s">
        <v>202</v>
      </c>
      <c r="H141" s="12" t="s">
        <v>565</v>
      </c>
      <c r="I141" s="12" t="s">
        <v>14</v>
      </c>
      <c r="J141" s="12" t="s">
        <v>786</v>
      </c>
      <c r="K141" s="13"/>
    </row>
    <row r="142" spans="2:11" x14ac:dyDescent="0.4">
      <c r="B142" s="12" t="s">
        <v>11</v>
      </c>
      <c r="C142" s="12" t="s">
        <v>31</v>
      </c>
      <c r="D142" s="32" t="s">
        <v>197</v>
      </c>
      <c r="E142" s="12" t="s">
        <v>789</v>
      </c>
      <c r="F142" s="12" t="s">
        <v>49</v>
      </c>
      <c r="G142" s="12" t="s">
        <v>205</v>
      </c>
      <c r="H142" s="12" t="s">
        <v>565</v>
      </c>
      <c r="I142" s="12" t="s">
        <v>14</v>
      </c>
      <c r="J142" s="12" t="s">
        <v>786</v>
      </c>
      <c r="K142" s="13"/>
    </row>
    <row r="143" spans="2:11" x14ac:dyDescent="0.4">
      <c r="B143" s="12" t="s">
        <v>11</v>
      </c>
      <c r="C143" s="12" t="s">
        <v>31</v>
      </c>
      <c r="D143" s="32" t="s">
        <v>197</v>
      </c>
      <c r="E143" s="12" t="s">
        <v>789</v>
      </c>
      <c r="F143" s="12" t="s">
        <v>49</v>
      </c>
      <c r="G143" s="12" t="s">
        <v>206</v>
      </c>
      <c r="H143" s="12" t="s">
        <v>565</v>
      </c>
      <c r="I143" s="12" t="s">
        <v>14</v>
      </c>
      <c r="J143" s="12" t="s">
        <v>786</v>
      </c>
      <c r="K143" s="13"/>
    </row>
    <row r="144" spans="2:11" x14ac:dyDescent="0.4">
      <c r="B144" s="12" t="s">
        <v>11</v>
      </c>
      <c r="C144" s="12" t="s">
        <v>31</v>
      </c>
      <c r="D144" s="32" t="s">
        <v>197</v>
      </c>
      <c r="E144" s="12" t="s">
        <v>789</v>
      </c>
      <c r="F144" s="12" t="s">
        <v>49</v>
      </c>
      <c r="G144" s="12" t="s">
        <v>207</v>
      </c>
      <c r="H144" s="12" t="s">
        <v>565</v>
      </c>
      <c r="I144" s="12" t="s">
        <v>14</v>
      </c>
      <c r="J144" s="12" t="s">
        <v>786</v>
      </c>
      <c r="K144" s="13"/>
    </row>
    <row r="145" spans="2:11" x14ac:dyDescent="0.4">
      <c r="B145" s="12" t="s">
        <v>11</v>
      </c>
      <c r="C145" s="12" t="s">
        <v>31</v>
      </c>
      <c r="D145" s="32" t="s">
        <v>197</v>
      </c>
      <c r="E145" s="12" t="s">
        <v>789</v>
      </c>
      <c r="F145" s="12" t="s">
        <v>65</v>
      </c>
      <c r="G145" s="12" t="s">
        <v>208</v>
      </c>
      <c r="H145" s="12" t="s">
        <v>565</v>
      </c>
      <c r="I145" s="12" t="s">
        <v>14</v>
      </c>
      <c r="J145" s="12" t="s">
        <v>786</v>
      </c>
      <c r="K145" s="13"/>
    </row>
    <row r="146" spans="2:11" x14ac:dyDescent="0.4">
      <c r="B146" s="12" t="s">
        <v>11</v>
      </c>
      <c r="C146" s="12" t="s">
        <v>31</v>
      </c>
      <c r="D146" s="32" t="s">
        <v>197</v>
      </c>
      <c r="E146" s="12" t="s">
        <v>789</v>
      </c>
      <c r="F146" s="12" t="s">
        <v>65</v>
      </c>
      <c r="G146" s="12" t="s">
        <v>209</v>
      </c>
      <c r="H146" s="12" t="s">
        <v>565</v>
      </c>
      <c r="I146" s="12" t="s">
        <v>14</v>
      </c>
      <c r="J146" s="12" t="s">
        <v>786</v>
      </c>
      <c r="K146" s="13"/>
    </row>
    <row r="147" spans="2:11" x14ac:dyDescent="0.4">
      <c r="B147" s="12" t="s">
        <v>11</v>
      </c>
      <c r="C147" s="12" t="s">
        <v>31</v>
      </c>
      <c r="D147" s="32" t="s">
        <v>197</v>
      </c>
      <c r="E147" s="12" t="s">
        <v>789</v>
      </c>
      <c r="F147" s="12" t="s">
        <v>74</v>
      </c>
      <c r="G147" s="12" t="s">
        <v>210</v>
      </c>
      <c r="H147" s="12" t="s">
        <v>565</v>
      </c>
      <c r="I147" s="12" t="s">
        <v>14</v>
      </c>
      <c r="J147" s="12" t="s">
        <v>786</v>
      </c>
      <c r="K147" s="13"/>
    </row>
    <row r="148" spans="2:11" x14ac:dyDescent="0.4">
      <c r="B148" s="12" t="s">
        <v>11</v>
      </c>
      <c r="C148" s="12" t="s">
        <v>31</v>
      </c>
      <c r="D148" s="32" t="s">
        <v>197</v>
      </c>
      <c r="E148" s="12" t="s">
        <v>789</v>
      </c>
      <c r="F148" s="12" t="s">
        <v>790</v>
      </c>
      <c r="G148" s="12" t="s">
        <v>211</v>
      </c>
      <c r="H148" s="12" t="s">
        <v>565</v>
      </c>
      <c r="I148" s="12" t="s">
        <v>14</v>
      </c>
      <c r="J148" s="12" t="s">
        <v>786</v>
      </c>
      <c r="K148" s="13"/>
    </row>
    <row r="149" spans="2:11" x14ac:dyDescent="0.4">
      <c r="B149" s="12" t="s">
        <v>11</v>
      </c>
      <c r="C149" s="12" t="s">
        <v>31</v>
      </c>
      <c r="D149" s="32" t="s">
        <v>197</v>
      </c>
      <c r="E149" s="12" t="s">
        <v>203</v>
      </c>
      <c r="F149" s="12" t="s">
        <v>76</v>
      </c>
      <c r="G149" s="12" t="s">
        <v>791</v>
      </c>
      <c r="H149" s="12" t="s">
        <v>565</v>
      </c>
      <c r="I149" s="12" t="s">
        <v>14</v>
      </c>
      <c r="J149" s="12" t="s">
        <v>786</v>
      </c>
      <c r="K149" s="13"/>
    </row>
    <row r="150" spans="2:11" x14ac:dyDescent="0.4">
      <c r="B150" s="12" t="s">
        <v>11</v>
      </c>
      <c r="C150" s="12" t="s">
        <v>31</v>
      </c>
      <c r="D150" s="32" t="s">
        <v>197</v>
      </c>
      <c r="E150" s="12" t="s">
        <v>203</v>
      </c>
      <c r="F150" s="12" t="s">
        <v>59</v>
      </c>
      <c r="G150" s="12" t="s">
        <v>204</v>
      </c>
      <c r="H150" s="12" t="s">
        <v>565</v>
      </c>
      <c r="I150" s="12" t="s">
        <v>82</v>
      </c>
      <c r="J150" s="12" t="s">
        <v>786</v>
      </c>
      <c r="K150" s="13" t="s">
        <v>857</v>
      </c>
    </row>
    <row r="151" spans="2:11" x14ac:dyDescent="0.4">
      <c r="B151" s="12" t="s">
        <v>11</v>
      </c>
      <c r="C151" s="12" t="s">
        <v>31</v>
      </c>
      <c r="D151" s="32" t="s">
        <v>197</v>
      </c>
      <c r="E151" s="12" t="s">
        <v>789</v>
      </c>
      <c r="F151" s="12" t="s">
        <v>49</v>
      </c>
      <c r="G151" s="12" t="s">
        <v>792</v>
      </c>
      <c r="H151" s="12" t="s">
        <v>565</v>
      </c>
      <c r="I151" s="12" t="s">
        <v>91</v>
      </c>
      <c r="J151" s="12" t="s">
        <v>786</v>
      </c>
      <c r="K151" s="13" t="s">
        <v>595</v>
      </c>
    </row>
    <row r="152" spans="2:11" x14ac:dyDescent="0.4">
      <c r="B152" s="12" t="s">
        <v>11</v>
      </c>
      <c r="C152" s="12" t="s">
        <v>31</v>
      </c>
      <c r="D152" s="32" t="s">
        <v>197</v>
      </c>
      <c r="E152" s="12" t="s">
        <v>793</v>
      </c>
      <c r="F152" s="12" t="s">
        <v>46</v>
      </c>
      <c r="G152" s="12" t="s">
        <v>212</v>
      </c>
      <c r="H152" s="12" t="s">
        <v>565</v>
      </c>
      <c r="I152" s="12" t="s">
        <v>14</v>
      </c>
      <c r="J152" s="12" t="s">
        <v>786</v>
      </c>
      <c r="K152" s="13"/>
    </row>
    <row r="153" spans="2:11" x14ac:dyDescent="0.4">
      <c r="B153" s="12" t="s">
        <v>11</v>
      </c>
      <c r="C153" s="12" t="s">
        <v>794</v>
      </c>
      <c r="D153" s="32" t="s">
        <v>213</v>
      </c>
      <c r="E153" s="12"/>
      <c r="F153" s="12" t="s">
        <v>44</v>
      </c>
      <c r="G153" s="12" t="s">
        <v>214</v>
      </c>
      <c r="H153" s="12" t="s">
        <v>565</v>
      </c>
      <c r="I153" s="12" t="s">
        <v>82</v>
      </c>
      <c r="J153" s="12" t="s">
        <v>795</v>
      </c>
      <c r="K153" s="13"/>
    </row>
    <row r="154" spans="2:11" x14ac:dyDescent="0.4">
      <c r="B154" s="12" t="s">
        <v>11</v>
      </c>
      <c r="C154" s="12" t="s">
        <v>794</v>
      </c>
      <c r="D154" s="32" t="s">
        <v>213</v>
      </c>
      <c r="E154" s="12"/>
      <c r="F154" s="12" t="s">
        <v>46</v>
      </c>
      <c r="G154" s="12" t="s">
        <v>215</v>
      </c>
      <c r="H154" s="12" t="s">
        <v>565</v>
      </c>
      <c r="I154" s="12" t="s">
        <v>184</v>
      </c>
      <c r="J154" s="12" t="s">
        <v>795</v>
      </c>
      <c r="K154" s="13"/>
    </row>
    <row r="155" spans="2:11" x14ac:dyDescent="0.4">
      <c r="B155" s="12" t="s">
        <v>11</v>
      </c>
      <c r="C155" s="12" t="s">
        <v>794</v>
      </c>
      <c r="D155" s="32" t="s">
        <v>213</v>
      </c>
      <c r="E155" s="12"/>
      <c r="F155" s="12" t="s">
        <v>54</v>
      </c>
      <c r="G155" s="12" t="s">
        <v>216</v>
      </c>
      <c r="H155" s="12" t="s">
        <v>565</v>
      </c>
      <c r="I155" s="12" t="s">
        <v>82</v>
      </c>
      <c r="J155" s="12" t="s">
        <v>795</v>
      </c>
      <c r="K155" s="13"/>
    </row>
    <row r="156" spans="2:11" x14ac:dyDescent="0.4">
      <c r="B156" s="12" t="s">
        <v>11</v>
      </c>
      <c r="C156" s="12" t="s">
        <v>794</v>
      </c>
      <c r="D156" s="32" t="s">
        <v>217</v>
      </c>
      <c r="E156" s="12"/>
      <c r="F156" s="12" t="s">
        <v>796</v>
      </c>
      <c r="G156" s="12" t="s">
        <v>218</v>
      </c>
      <c r="H156" s="12" t="s">
        <v>565</v>
      </c>
      <c r="I156" s="12" t="s">
        <v>82</v>
      </c>
      <c r="J156" s="12" t="s">
        <v>797</v>
      </c>
      <c r="K156" s="13"/>
    </row>
    <row r="157" spans="2:11" x14ac:dyDescent="0.4">
      <c r="B157" s="12" t="s">
        <v>11</v>
      </c>
      <c r="C157" s="12" t="s">
        <v>794</v>
      </c>
      <c r="D157" s="32" t="s">
        <v>217</v>
      </c>
      <c r="E157" s="12" t="s">
        <v>219</v>
      </c>
      <c r="F157" s="12" t="s">
        <v>54</v>
      </c>
      <c r="G157" s="12" t="s">
        <v>220</v>
      </c>
      <c r="H157" s="12" t="s">
        <v>565</v>
      </c>
      <c r="I157" s="12" t="s">
        <v>38</v>
      </c>
      <c r="J157" s="12" t="s">
        <v>797</v>
      </c>
      <c r="K157" s="13"/>
    </row>
    <row r="158" spans="2:11" x14ac:dyDescent="0.4">
      <c r="B158" s="12" t="s">
        <v>11</v>
      </c>
      <c r="C158" s="12" t="s">
        <v>794</v>
      </c>
      <c r="D158" s="32" t="s">
        <v>217</v>
      </c>
      <c r="E158" s="12" t="s">
        <v>219</v>
      </c>
      <c r="F158" s="12" t="s">
        <v>49</v>
      </c>
      <c r="G158" s="12" t="s">
        <v>222</v>
      </c>
      <c r="H158" s="12" t="s">
        <v>565</v>
      </c>
      <c r="I158" s="12" t="s">
        <v>82</v>
      </c>
      <c r="J158" s="12" t="s">
        <v>797</v>
      </c>
      <c r="K158" s="13"/>
    </row>
    <row r="159" spans="2:11" x14ac:dyDescent="0.4">
      <c r="B159" s="12" t="s">
        <v>11</v>
      </c>
      <c r="C159" s="12" t="s">
        <v>794</v>
      </c>
      <c r="D159" s="32" t="s">
        <v>217</v>
      </c>
      <c r="E159" s="12" t="s">
        <v>219</v>
      </c>
      <c r="F159" s="12" t="s">
        <v>49</v>
      </c>
      <c r="G159" s="12" t="s">
        <v>223</v>
      </c>
      <c r="H159" s="12" t="s">
        <v>565</v>
      </c>
      <c r="I159" s="12" t="s">
        <v>38</v>
      </c>
      <c r="J159" s="12" t="s">
        <v>797</v>
      </c>
      <c r="K159" s="13"/>
    </row>
    <row r="160" spans="2:11" x14ac:dyDescent="0.4">
      <c r="B160" s="12" t="s">
        <v>11</v>
      </c>
      <c r="C160" s="12" t="s">
        <v>794</v>
      </c>
      <c r="D160" s="32" t="s">
        <v>217</v>
      </c>
      <c r="E160" s="12" t="s">
        <v>219</v>
      </c>
      <c r="F160" s="12" t="s">
        <v>49</v>
      </c>
      <c r="G160" s="12" t="s">
        <v>224</v>
      </c>
      <c r="H160" s="12" t="s">
        <v>565</v>
      </c>
      <c r="I160" s="12" t="s">
        <v>82</v>
      </c>
      <c r="J160" s="12" t="s">
        <v>797</v>
      </c>
      <c r="K160" s="13"/>
    </row>
    <row r="161" spans="2:11" x14ac:dyDescent="0.4">
      <c r="B161" s="12" t="s">
        <v>11</v>
      </c>
      <c r="C161" s="12" t="s">
        <v>794</v>
      </c>
      <c r="D161" s="32" t="s">
        <v>217</v>
      </c>
      <c r="E161" s="12" t="s">
        <v>219</v>
      </c>
      <c r="F161" s="12" t="s">
        <v>65</v>
      </c>
      <c r="G161" s="12" t="s">
        <v>225</v>
      </c>
      <c r="H161" s="12" t="s">
        <v>565</v>
      </c>
      <c r="I161" s="12" t="s">
        <v>798</v>
      </c>
      <c r="J161" s="12" t="s">
        <v>797</v>
      </c>
      <c r="K161" s="13"/>
    </row>
    <row r="162" spans="2:11" x14ac:dyDescent="0.4">
      <c r="B162" s="12" t="s">
        <v>11</v>
      </c>
      <c r="C162" s="12" t="s">
        <v>794</v>
      </c>
      <c r="D162" s="32" t="s">
        <v>217</v>
      </c>
      <c r="E162" s="12" t="s">
        <v>219</v>
      </c>
      <c r="F162" s="12" t="s">
        <v>65</v>
      </c>
      <c r="G162" s="12" t="s">
        <v>226</v>
      </c>
      <c r="H162" s="12" t="s">
        <v>565</v>
      </c>
      <c r="I162" s="12" t="s">
        <v>82</v>
      </c>
      <c r="J162" s="12" t="s">
        <v>797</v>
      </c>
      <c r="K162" s="13"/>
    </row>
    <row r="163" spans="2:11" x14ac:dyDescent="0.4">
      <c r="B163" s="12" t="s">
        <v>11</v>
      </c>
      <c r="C163" s="12" t="s">
        <v>794</v>
      </c>
      <c r="D163" s="32" t="s">
        <v>217</v>
      </c>
      <c r="E163" s="12" t="s">
        <v>219</v>
      </c>
      <c r="F163" s="12" t="s">
        <v>49</v>
      </c>
      <c r="G163" s="12" t="s">
        <v>221</v>
      </c>
      <c r="H163" s="12" t="s">
        <v>565</v>
      </c>
      <c r="I163" s="12" t="s">
        <v>799</v>
      </c>
      <c r="J163" s="12" t="s">
        <v>797</v>
      </c>
      <c r="K163" s="13" t="s">
        <v>725</v>
      </c>
    </row>
    <row r="164" spans="2:11" x14ac:dyDescent="0.4">
      <c r="B164" s="12" t="s">
        <v>11</v>
      </c>
      <c r="C164" s="12" t="s">
        <v>794</v>
      </c>
      <c r="D164" s="32" t="s">
        <v>217</v>
      </c>
      <c r="E164" s="12" t="s">
        <v>227</v>
      </c>
      <c r="F164" s="12" t="s">
        <v>46</v>
      </c>
      <c r="G164" s="12" t="s">
        <v>228</v>
      </c>
      <c r="H164" s="12" t="s">
        <v>565</v>
      </c>
      <c r="I164" s="12" t="s">
        <v>82</v>
      </c>
      <c r="J164" s="12" t="s">
        <v>800</v>
      </c>
      <c r="K164" s="13"/>
    </row>
    <row r="165" spans="2:11" x14ac:dyDescent="0.4">
      <c r="B165" s="12" t="s">
        <v>11</v>
      </c>
      <c r="C165" s="12" t="s">
        <v>794</v>
      </c>
      <c r="D165" s="32" t="s">
        <v>217</v>
      </c>
      <c r="E165" s="12" t="s">
        <v>227</v>
      </c>
      <c r="F165" s="12" t="s">
        <v>54</v>
      </c>
      <c r="G165" s="12" t="s">
        <v>229</v>
      </c>
      <c r="H165" s="12" t="s">
        <v>565</v>
      </c>
      <c r="I165" s="12" t="s">
        <v>82</v>
      </c>
      <c r="J165" s="12" t="s">
        <v>800</v>
      </c>
      <c r="K165" s="13"/>
    </row>
    <row r="166" spans="2:11" x14ac:dyDescent="0.4">
      <c r="B166" s="12" t="s">
        <v>11</v>
      </c>
      <c r="C166" s="12" t="s">
        <v>794</v>
      </c>
      <c r="D166" s="32" t="s">
        <v>217</v>
      </c>
      <c r="E166" s="12" t="s">
        <v>227</v>
      </c>
      <c r="F166" s="12" t="s">
        <v>59</v>
      </c>
      <c r="G166" s="12" t="s">
        <v>230</v>
      </c>
      <c r="H166" s="12" t="s">
        <v>565</v>
      </c>
      <c r="I166" s="12" t="s">
        <v>82</v>
      </c>
      <c r="J166" s="12" t="s">
        <v>800</v>
      </c>
      <c r="K166" s="13"/>
    </row>
    <row r="167" spans="2:11" x14ac:dyDescent="0.4">
      <c r="B167" s="12" t="s">
        <v>11</v>
      </c>
      <c r="C167" s="12" t="s">
        <v>794</v>
      </c>
      <c r="D167" s="32" t="s">
        <v>217</v>
      </c>
      <c r="E167" s="12" t="s">
        <v>227</v>
      </c>
      <c r="F167" s="12" t="s">
        <v>49</v>
      </c>
      <c r="G167" s="12" t="s">
        <v>231</v>
      </c>
      <c r="H167" s="12" t="s">
        <v>565</v>
      </c>
      <c r="I167" s="12" t="s">
        <v>82</v>
      </c>
      <c r="J167" s="12" t="s">
        <v>800</v>
      </c>
      <c r="K167" s="13"/>
    </row>
    <row r="168" spans="2:11" x14ac:dyDescent="0.4">
      <c r="B168" s="12" t="s">
        <v>11</v>
      </c>
      <c r="C168" s="12" t="s">
        <v>794</v>
      </c>
      <c r="D168" s="32" t="s">
        <v>217</v>
      </c>
      <c r="E168" s="12" t="s">
        <v>227</v>
      </c>
      <c r="F168" s="12" t="s">
        <v>49</v>
      </c>
      <c r="G168" s="12" t="s">
        <v>232</v>
      </c>
      <c r="H168" s="12" t="s">
        <v>565</v>
      </c>
      <c r="I168" s="12" t="s">
        <v>82</v>
      </c>
      <c r="J168" s="12" t="s">
        <v>800</v>
      </c>
      <c r="K168" s="13"/>
    </row>
    <row r="169" spans="2:11" x14ac:dyDescent="0.4">
      <c r="B169" s="12" t="s">
        <v>11</v>
      </c>
      <c r="C169" s="12" t="s">
        <v>794</v>
      </c>
      <c r="D169" s="32" t="s">
        <v>217</v>
      </c>
      <c r="E169" s="12" t="s">
        <v>227</v>
      </c>
      <c r="F169" s="12" t="s">
        <v>65</v>
      </c>
      <c r="G169" s="12" t="s">
        <v>801</v>
      </c>
      <c r="H169" s="12" t="s">
        <v>565</v>
      </c>
      <c r="I169" s="12" t="s">
        <v>82</v>
      </c>
      <c r="J169" s="12" t="s">
        <v>800</v>
      </c>
      <c r="K169" s="13"/>
    </row>
    <row r="170" spans="2:11" x14ac:dyDescent="0.4">
      <c r="B170" s="12" t="s">
        <v>11</v>
      </c>
      <c r="C170" s="12" t="s">
        <v>199</v>
      </c>
      <c r="D170" s="32" t="s">
        <v>233</v>
      </c>
      <c r="E170" s="12"/>
      <c r="F170" s="12" t="s">
        <v>44</v>
      </c>
      <c r="G170" s="12" t="s">
        <v>234</v>
      </c>
      <c r="H170" s="12" t="s">
        <v>565</v>
      </c>
      <c r="I170" s="12" t="s">
        <v>82</v>
      </c>
      <c r="J170" s="12" t="s">
        <v>802</v>
      </c>
      <c r="K170" s="13"/>
    </row>
    <row r="171" spans="2:11" x14ac:dyDescent="0.4">
      <c r="B171" s="12" t="s">
        <v>11</v>
      </c>
      <c r="C171" s="12" t="s">
        <v>199</v>
      </c>
      <c r="D171" s="32" t="s">
        <v>233</v>
      </c>
      <c r="E171" s="12" t="s">
        <v>235</v>
      </c>
      <c r="F171" s="12" t="s">
        <v>54</v>
      </c>
      <c r="G171" s="12" t="s">
        <v>236</v>
      </c>
      <c r="H171" s="12" t="s">
        <v>565</v>
      </c>
      <c r="I171" s="12" t="s">
        <v>82</v>
      </c>
      <c r="J171" s="12" t="s">
        <v>802</v>
      </c>
      <c r="K171" s="13"/>
    </row>
    <row r="172" spans="2:11" x14ac:dyDescent="0.4">
      <c r="B172" s="12" t="s">
        <v>11</v>
      </c>
      <c r="C172" s="12" t="s">
        <v>199</v>
      </c>
      <c r="D172" s="32" t="s">
        <v>233</v>
      </c>
      <c r="E172" s="12" t="s">
        <v>235</v>
      </c>
      <c r="F172" s="12" t="s">
        <v>59</v>
      </c>
      <c r="G172" s="12" t="s">
        <v>237</v>
      </c>
      <c r="H172" s="12" t="s">
        <v>565</v>
      </c>
      <c r="I172" s="12" t="s">
        <v>82</v>
      </c>
      <c r="J172" s="12" t="s">
        <v>802</v>
      </c>
      <c r="K172" s="13"/>
    </row>
    <row r="173" spans="2:11" x14ac:dyDescent="0.4">
      <c r="B173" s="12" t="s">
        <v>11</v>
      </c>
      <c r="C173" s="12" t="s">
        <v>199</v>
      </c>
      <c r="D173" s="32" t="s">
        <v>233</v>
      </c>
      <c r="E173" s="12" t="s">
        <v>235</v>
      </c>
      <c r="F173" s="12" t="s">
        <v>49</v>
      </c>
      <c r="G173" s="12" t="s">
        <v>238</v>
      </c>
      <c r="H173" s="12" t="s">
        <v>565</v>
      </c>
      <c r="I173" s="12" t="s">
        <v>38</v>
      </c>
      <c r="J173" s="12" t="s">
        <v>802</v>
      </c>
      <c r="K173" s="13"/>
    </row>
    <row r="174" spans="2:11" x14ac:dyDescent="0.4">
      <c r="B174" s="12" t="s">
        <v>11</v>
      </c>
      <c r="C174" s="12" t="s">
        <v>199</v>
      </c>
      <c r="D174" s="32" t="s">
        <v>233</v>
      </c>
      <c r="E174" s="12" t="s">
        <v>235</v>
      </c>
      <c r="F174" s="12" t="s">
        <v>49</v>
      </c>
      <c r="G174" s="12" t="s">
        <v>240</v>
      </c>
      <c r="H174" s="12" t="s">
        <v>565</v>
      </c>
      <c r="I174" s="12" t="s">
        <v>82</v>
      </c>
      <c r="J174" s="12" t="s">
        <v>802</v>
      </c>
      <c r="K174" s="13"/>
    </row>
    <row r="175" spans="2:11" x14ac:dyDescent="0.4">
      <c r="B175" s="12" t="s">
        <v>11</v>
      </c>
      <c r="C175" s="12" t="s">
        <v>199</v>
      </c>
      <c r="D175" s="32" t="s">
        <v>233</v>
      </c>
      <c r="E175" s="12" t="s">
        <v>235</v>
      </c>
      <c r="F175" s="12" t="s">
        <v>49</v>
      </c>
      <c r="G175" s="12" t="s">
        <v>241</v>
      </c>
      <c r="H175" s="12" t="s">
        <v>565</v>
      </c>
      <c r="I175" s="12" t="s">
        <v>82</v>
      </c>
      <c r="J175" s="12" t="s">
        <v>802</v>
      </c>
      <c r="K175" s="13"/>
    </row>
    <row r="176" spans="2:11" x14ac:dyDescent="0.4">
      <c r="B176" s="12" t="s">
        <v>11</v>
      </c>
      <c r="C176" s="12" t="s">
        <v>199</v>
      </c>
      <c r="D176" s="32" t="s">
        <v>233</v>
      </c>
      <c r="E176" s="12" t="s">
        <v>235</v>
      </c>
      <c r="F176" s="12" t="s">
        <v>65</v>
      </c>
      <c r="G176" s="12" t="s">
        <v>596</v>
      </c>
      <c r="H176" s="12" t="s">
        <v>565</v>
      </c>
      <c r="I176" s="12" t="s">
        <v>38</v>
      </c>
      <c r="J176" s="12" t="s">
        <v>802</v>
      </c>
      <c r="K176" s="13" t="s">
        <v>803</v>
      </c>
    </row>
    <row r="177" spans="2:11" x14ac:dyDescent="0.4">
      <c r="B177" s="12" t="s">
        <v>11</v>
      </c>
      <c r="C177" s="12" t="s">
        <v>199</v>
      </c>
      <c r="D177" s="32" t="s">
        <v>233</v>
      </c>
      <c r="E177" s="12" t="s">
        <v>235</v>
      </c>
      <c r="F177" s="12" t="s">
        <v>49</v>
      </c>
      <c r="G177" s="12" t="s">
        <v>239</v>
      </c>
      <c r="H177" s="12" t="s">
        <v>565</v>
      </c>
      <c r="I177" s="12" t="s">
        <v>38</v>
      </c>
      <c r="J177" s="12" t="s">
        <v>802</v>
      </c>
      <c r="K177" s="13" t="s">
        <v>804</v>
      </c>
    </row>
    <row r="178" spans="2:11" x14ac:dyDescent="0.4">
      <c r="B178" s="12" t="s">
        <v>11</v>
      </c>
      <c r="C178" s="12" t="s">
        <v>199</v>
      </c>
      <c r="D178" s="32" t="s">
        <v>233</v>
      </c>
      <c r="E178" s="12" t="s">
        <v>805</v>
      </c>
      <c r="F178" s="12" t="s">
        <v>54</v>
      </c>
      <c r="G178" s="12" t="s">
        <v>242</v>
      </c>
      <c r="H178" s="12" t="s">
        <v>565</v>
      </c>
      <c r="I178" s="12" t="s">
        <v>93</v>
      </c>
      <c r="J178" s="12" t="s">
        <v>806</v>
      </c>
      <c r="K178" s="13"/>
    </row>
    <row r="179" spans="2:11" x14ac:dyDescent="0.4">
      <c r="B179" s="12" t="s">
        <v>11</v>
      </c>
      <c r="C179" s="12" t="s">
        <v>199</v>
      </c>
      <c r="D179" s="32" t="s">
        <v>233</v>
      </c>
      <c r="E179" s="12" t="s">
        <v>805</v>
      </c>
      <c r="F179" s="12" t="s">
        <v>59</v>
      </c>
      <c r="G179" s="12" t="s">
        <v>243</v>
      </c>
      <c r="H179" s="12" t="s">
        <v>565</v>
      </c>
      <c r="I179" s="12" t="s">
        <v>38</v>
      </c>
      <c r="J179" s="12" t="s">
        <v>807</v>
      </c>
      <c r="K179" s="13"/>
    </row>
    <row r="180" spans="2:11" x14ac:dyDescent="0.4">
      <c r="B180" s="12" t="s">
        <v>11</v>
      </c>
      <c r="C180" s="12" t="s">
        <v>199</v>
      </c>
      <c r="D180" s="32" t="s">
        <v>233</v>
      </c>
      <c r="E180" s="12" t="s">
        <v>805</v>
      </c>
      <c r="F180" s="12" t="s">
        <v>65</v>
      </c>
      <c r="G180" s="12" t="s">
        <v>244</v>
      </c>
      <c r="H180" s="12" t="s">
        <v>565</v>
      </c>
      <c r="I180" s="12" t="s">
        <v>38</v>
      </c>
      <c r="J180" s="12" t="s">
        <v>807</v>
      </c>
      <c r="K180" s="13"/>
    </row>
    <row r="181" spans="2:11" x14ac:dyDescent="0.4">
      <c r="B181" s="12" t="s">
        <v>11</v>
      </c>
      <c r="C181" s="12" t="s">
        <v>199</v>
      </c>
      <c r="D181" s="32" t="s">
        <v>808</v>
      </c>
      <c r="E181" s="12"/>
      <c r="F181" s="12" t="s">
        <v>809</v>
      </c>
      <c r="G181" s="12" t="s">
        <v>245</v>
      </c>
      <c r="H181" s="12" t="s">
        <v>565</v>
      </c>
      <c r="I181" s="12" t="s">
        <v>82</v>
      </c>
      <c r="J181" s="12" t="s">
        <v>810</v>
      </c>
      <c r="K181" s="13"/>
    </row>
    <row r="182" spans="2:11" x14ac:dyDescent="0.4">
      <c r="B182" s="12" t="s">
        <v>11</v>
      </c>
      <c r="C182" s="12" t="s">
        <v>811</v>
      </c>
      <c r="D182" s="32" t="s">
        <v>812</v>
      </c>
      <c r="E182" s="12"/>
      <c r="F182" s="12" t="s">
        <v>709</v>
      </c>
      <c r="G182" s="12" t="s">
        <v>246</v>
      </c>
      <c r="H182" s="12" t="s">
        <v>565</v>
      </c>
      <c r="I182" s="12" t="s">
        <v>82</v>
      </c>
      <c r="J182" s="12" t="s">
        <v>813</v>
      </c>
      <c r="K182" s="13"/>
    </row>
    <row r="183" spans="2:11" x14ac:dyDescent="0.4">
      <c r="B183" s="12" t="s">
        <v>11</v>
      </c>
      <c r="C183" s="12" t="s">
        <v>811</v>
      </c>
      <c r="D183" s="32" t="s">
        <v>812</v>
      </c>
      <c r="E183" s="12"/>
      <c r="F183" s="12" t="s">
        <v>54</v>
      </c>
      <c r="G183" s="12" t="s">
        <v>247</v>
      </c>
      <c r="H183" s="12" t="s">
        <v>565</v>
      </c>
      <c r="I183" s="12" t="s">
        <v>82</v>
      </c>
      <c r="J183" s="12" t="s">
        <v>813</v>
      </c>
      <c r="K183" s="13"/>
    </row>
    <row r="184" spans="2:11" x14ac:dyDescent="0.4">
      <c r="B184" s="12" t="s">
        <v>11</v>
      </c>
      <c r="C184" s="12" t="s">
        <v>811</v>
      </c>
      <c r="D184" s="32" t="s">
        <v>812</v>
      </c>
      <c r="E184" s="12"/>
      <c r="F184" s="12" t="s">
        <v>49</v>
      </c>
      <c r="G184" s="12" t="s">
        <v>249</v>
      </c>
      <c r="H184" s="12" t="s">
        <v>565</v>
      </c>
      <c r="I184" s="12" t="s">
        <v>82</v>
      </c>
      <c r="J184" s="12" t="s">
        <v>813</v>
      </c>
      <c r="K184" s="13" t="s">
        <v>814</v>
      </c>
    </row>
    <row r="185" spans="2:11" x14ac:dyDescent="0.4">
      <c r="B185" s="12" t="s">
        <v>11</v>
      </c>
      <c r="C185" s="12" t="s">
        <v>811</v>
      </c>
      <c r="D185" s="32" t="s">
        <v>812</v>
      </c>
      <c r="E185" s="12"/>
      <c r="F185" s="12" t="s">
        <v>49</v>
      </c>
      <c r="G185" s="12" t="s">
        <v>248</v>
      </c>
      <c r="H185" s="12" t="s">
        <v>565</v>
      </c>
      <c r="I185" s="12" t="s">
        <v>82</v>
      </c>
      <c r="J185" s="12" t="s">
        <v>813</v>
      </c>
      <c r="K185" s="13"/>
    </row>
    <row r="186" spans="2:11" x14ac:dyDescent="0.4">
      <c r="B186" s="12" t="s">
        <v>11</v>
      </c>
      <c r="C186" s="12" t="s">
        <v>811</v>
      </c>
      <c r="D186" s="32" t="s">
        <v>812</v>
      </c>
      <c r="E186" s="12"/>
      <c r="F186" s="12" t="s">
        <v>65</v>
      </c>
      <c r="G186" s="12" t="s">
        <v>815</v>
      </c>
      <c r="H186" s="12" t="s">
        <v>565</v>
      </c>
      <c r="I186" s="12" t="s">
        <v>82</v>
      </c>
      <c r="J186" s="12" t="s">
        <v>813</v>
      </c>
      <c r="K186" s="13"/>
    </row>
    <row r="187" spans="2:11" x14ac:dyDescent="0.4">
      <c r="B187" s="12" t="s">
        <v>11</v>
      </c>
      <c r="C187" s="12" t="s">
        <v>19</v>
      </c>
      <c r="D187" s="32" t="s">
        <v>816</v>
      </c>
      <c r="E187" s="12" t="s">
        <v>250</v>
      </c>
      <c r="F187" s="12" t="s">
        <v>59</v>
      </c>
      <c r="G187" s="12" t="s">
        <v>251</v>
      </c>
      <c r="H187" s="12" t="s">
        <v>565</v>
      </c>
      <c r="I187" s="12" t="s">
        <v>14</v>
      </c>
      <c r="J187" s="12" t="s">
        <v>817</v>
      </c>
      <c r="K187" s="13"/>
    </row>
    <row r="188" spans="2:11" x14ac:dyDescent="0.4">
      <c r="B188" s="12" t="s">
        <v>11</v>
      </c>
      <c r="C188" s="12" t="s">
        <v>19</v>
      </c>
      <c r="D188" s="32" t="s">
        <v>818</v>
      </c>
      <c r="E188" s="12" t="s">
        <v>252</v>
      </c>
      <c r="F188" s="12" t="s">
        <v>54</v>
      </c>
      <c r="G188" s="12" t="s">
        <v>253</v>
      </c>
      <c r="H188" s="12" t="s">
        <v>565</v>
      </c>
      <c r="I188" s="12" t="s">
        <v>14</v>
      </c>
      <c r="J188" s="12" t="s">
        <v>817</v>
      </c>
      <c r="K188" s="13"/>
    </row>
    <row r="189" spans="2:11" x14ac:dyDescent="0.4">
      <c r="B189" s="12" t="s">
        <v>11</v>
      </c>
      <c r="C189" s="12" t="s">
        <v>19</v>
      </c>
      <c r="D189" s="32" t="s">
        <v>819</v>
      </c>
      <c r="E189" s="12" t="s">
        <v>820</v>
      </c>
      <c r="F189" s="12" t="s">
        <v>821</v>
      </c>
      <c r="G189" s="12" t="s">
        <v>254</v>
      </c>
      <c r="H189" s="12" t="s">
        <v>565</v>
      </c>
      <c r="I189" s="12" t="s">
        <v>14</v>
      </c>
      <c r="J189" s="12" t="s">
        <v>817</v>
      </c>
      <c r="K189" s="13"/>
    </row>
    <row r="190" spans="2:11" x14ac:dyDescent="0.4">
      <c r="B190" s="12" t="s">
        <v>11</v>
      </c>
      <c r="C190" s="12" t="s">
        <v>19</v>
      </c>
      <c r="D190" s="32" t="s">
        <v>822</v>
      </c>
      <c r="E190" s="12"/>
      <c r="F190" s="12" t="s">
        <v>46</v>
      </c>
      <c r="G190" s="12" t="s">
        <v>255</v>
      </c>
      <c r="H190" s="12" t="s">
        <v>565</v>
      </c>
      <c r="I190" s="12" t="s">
        <v>14</v>
      </c>
      <c r="J190" s="12" t="s">
        <v>817</v>
      </c>
      <c r="K190" s="13"/>
    </row>
    <row r="191" spans="2:11" x14ac:dyDescent="0.4">
      <c r="B191" s="12" t="s">
        <v>11</v>
      </c>
      <c r="C191" s="12" t="s">
        <v>19</v>
      </c>
      <c r="D191" s="32" t="s">
        <v>823</v>
      </c>
      <c r="E191" s="12" t="s">
        <v>257</v>
      </c>
      <c r="F191" s="12" t="s">
        <v>59</v>
      </c>
      <c r="G191" s="12" t="s">
        <v>375</v>
      </c>
      <c r="H191" s="12" t="s">
        <v>565</v>
      </c>
      <c r="I191" s="12" t="s">
        <v>14</v>
      </c>
      <c r="J191" s="12" t="s">
        <v>824</v>
      </c>
      <c r="K191" s="13"/>
    </row>
    <row r="192" spans="2:11" x14ac:dyDescent="0.4">
      <c r="B192" s="12" t="s">
        <v>11</v>
      </c>
      <c r="C192" s="12" t="s">
        <v>19</v>
      </c>
      <c r="D192" s="32" t="s">
        <v>256</v>
      </c>
      <c r="E192" s="12" t="s">
        <v>257</v>
      </c>
      <c r="F192" s="12" t="s">
        <v>59</v>
      </c>
      <c r="G192" s="12" t="s">
        <v>258</v>
      </c>
      <c r="H192" s="12" t="s">
        <v>565</v>
      </c>
      <c r="I192" s="12" t="s">
        <v>14</v>
      </c>
      <c r="J192" s="12" t="s">
        <v>817</v>
      </c>
      <c r="K192" s="13"/>
    </row>
    <row r="193" spans="2:11" x14ac:dyDescent="0.4">
      <c r="B193" s="12" t="s">
        <v>11</v>
      </c>
      <c r="C193" s="12" t="s">
        <v>19</v>
      </c>
      <c r="D193" s="32" t="s">
        <v>822</v>
      </c>
      <c r="E193" s="12" t="s">
        <v>257</v>
      </c>
      <c r="F193" s="12" t="s">
        <v>68</v>
      </c>
      <c r="G193" s="12" t="s">
        <v>259</v>
      </c>
      <c r="H193" s="12" t="s">
        <v>565</v>
      </c>
      <c r="I193" s="12" t="s">
        <v>14</v>
      </c>
      <c r="J193" s="12" t="s">
        <v>817</v>
      </c>
      <c r="K193" s="13"/>
    </row>
    <row r="194" spans="2:11" x14ac:dyDescent="0.4">
      <c r="B194" s="12" t="s">
        <v>11</v>
      </c>
      <c r="C194" s="12" t="s">
        <v>19</v>
      </c>
      <c r="D194" s="32" t="s">
        <v>822</v>
      </c>
      <c r="E194" s="12" t="s">
        <v>257</v>
      </c>
      <c r="F194" s="12" t="s">
        <v>49</v>
      </c>
      <c r="G194" s="12" t="s">
        <v>260</v>
      </c>
      <c r="H194" s="12" t="s">
        <v>565</v>
      </c>
      <c r="I194" s="12" t="s">
        <v>14</v>
      </c>
      <c r="J194" s="12" t="s">
        <v>817</v>
      </c>
      <c r="K194" s="13"/>
    </row>
    <row r="195" spans="2:11" x14ac:dyDescent="0.4">
      <c r="B195" s="12" t="s">
        <v>11</v>
      </c>
      <c r="C195" s="12" t="s">
        <v>19</v>
      </c>
      <c r="D195" s="32" t="s">
        <v>822</v>
      </c>
      <c r="E195" s="12" t="s">
        <v>257</v>
      </c>
      <c r="F195" s="12" t="s">
        <v>49</v>
      </c>
      <c r="G195" s="12" t="s">
        <v>261</v>
      </c>
      <c r="H195" s="12" t="s">
        <v>565</v>
      </c>
      <c r="I195" s="12" t="s">
        <v>14</v>
      </c>
      <c r="J195" s="12" t="s">
        <v>817</v>
      </c>
      <c r="K195" s="13"/>
    </row>
    <row r="196" spans="2:11" x14ac:dyDescent="0.4">
      <c r="B196" s="12" t="s">
        <v>11</v>
      </c>
      <c r="C196" s="12" t="s">
        <v>19</v>
      </c>
      <c r="D196" s="32" t="s">
        <v>822</v>
      </c>
      <c r="E196" s="12" t="s">
        <v>257</v>
      </c>
      <c r="F196" s="12" t="s">
        <v>49</v>
      </c>
      <c r="G196" s="12" t="s">
        <v>262</v>
      </c>
      <c r="H196" s="12" t="s">
        <v>565</v>
      </c>
      <c r="I196" s="12" t="s">
        <v>14</v>
      </c>
      <c r="J196" s="12" t="s">
        <v>817</v>
      </c>
      <c r="K196" s="13"/>
    </row>
    <row r="197" spans="2:11" x14ac:dyDescent="0.4">
      <c r="B197" s="12" t="s">
        <v>11</v>
      </c>
      <c r="C197" s="12" t="s">
        <v>19</v>
      </c>
      <c r="D197" s="32" t="s">
        <v>256</v>
      </c>
      <c r="E197" s="12" t="s">
        <v>257</v>
      </c>
      <c r="F197" s="12" t="s">
        <v>49</v>
      </c>
      <c r="G197" s="12" t="s">
        <v>263</v>
      </c>
      <c r="H197" s="12" t="s">
        <v>565</v>
      </c>
      <c r="I197" s="12" t="s">
        <v>14</v>
      </c>
      <c r="J197" s="12" t="s">
        <v>817</v>
      </c>
      <c r="K197" s="13"/>
    </row>
    <row r="198" spans="2:11" x14ac:dyDescent="0.4">
      <c r="B198" s="12" t="s">
        <v>11</v>
      </c>
      <c r="C198" s="12" t="s">
        <v>19</v>
      </c>
      <c r="D198" s="32" t="s">
        <v>256</v>
      </c>
      <c r="E198" s="12" t="s">
        <v>257</v>
      </c>
      <c r="F198" s="12" t="s">
        <v>49</v>
      </c>
      <c r="G198" s="12" t="s">
        <v>264</v>
      </c>
      <c r="H198" s="12" t="s">
        <v>565</v>
      </c>
      <c r="I198" s="12" t="s">
        <v>14</v>
      </c>
      <c r="J198" s="12" t="s">
        <v>817</v>
      </c>
      <c r="K198" s="13"/>
    </row>
    <row r="199" spans="2:11" x14ac:dyDescent="0.4">
      <c r="B199" s="12" t="s">
        <v>11</v>
      </c>
      <c r="C199" s="12" t="s">
        <v>19</v>
      </c>
      <c r="D199" s="32" t="s">
        <v>256</v>
      </c>
      <c r="E199" s="12" t="s">
        <v>257</v>
      </c>
      <c r="F199" s="12" t="s">
        <v>65</v>
      </c>
      <c r="G199" s="12" t="s">
        <v>265</v>
      </c>
      <c r="H199" s="12" t="s">
        <v>565</v>
      </c>
      <c r="I199" s="12" t="s">
        <v>14</v>
      </c>
      <c r="J199" s="12" t="s">
        <v>817</v>
      </c>
      <c r="K199" s="13"/>
    </row>
    <row r="200" spans="2:11" x14ac:dyDescent="0.4">
      <c r="B200" s="12" t="s">
        <v>11</v>
      </c>
      <c r="C200" s="12" t="s">
        <v>19</v>
      </c>
      <c r="D200" s="32" t="s">
        <v>825</v>
      </c>
      <c r="E200" s="12" t="s">
        <v>257</v>
      </c>
      <c r="F200" s="12" t="s">
        <v>65</v>
      </c>
      <c r="G200" s="12" t="s">
        <v>266</v>
      </c>
      <c r="H200" s="12" t="s">
        <v>565</v>
      </c>
      <c r="I200" s="12" t="s">
        <v>14</v>
      </c>
      <c r="J200" s="12" t="s">
        <v>817</v>
      </c>
      <c r="K200" s="13"/>
    </row>
    <row r="201" spans="2:11" x14ac:dyDescent="0.4">
      <c r="B201" s="12" t="s">
        <v>11</v>
      </c>
      <c r="C201" s="12" t="s">
        <v>19</v>
      </c>
      <c r="D201" s="32" t="s">
        <v>256</v>
      </c>
      <c r="E201" s="12" t="s">
        <v>257</v>
      </c>
      <c r="F201" s="12" t="s">
        <v>65</v>
      </c>
      <c r="G201" s="12" t="s">
        <v>267</v>
      </c>
      <c r="H201" s="12" t="s">
        <v>565</v>
      </c>
      <c r="I201" s="12" t="s">
        <v>14</v>
      </c>
      <c r="J201" s="12" t="s">
        <v>817</v>
      </c>
      <c r="K201" s="13"/>
    </row>
    <row r="202" spans="2:11" x14ac:dyDescent="0.4">
      <c r="B202" s="12" t="s">
        <v>11</v>
      </c>
      <c r="C202" s="12" t="s">
        <v>19</v>
      </c>
      <c r="D202" s="32" t="s">
        <v>256</v>
      </c>
      <c r="E202" s="12" t="s">
        <v>257</v>
      </c>
      <c r="F202" s="12" t="s">
        <v>65</v>
      </c>
      <c r="G202" s="12" t="s">
        <v>268</v>
      </c>
      <c r="H202" s="12" t="s">
        <v>565</v>
      </c>
      <c r="I202" s="12" t="s">
        <v>14</v>
      </c>
      <c r="J202" s="12" t="s">
        <v>817</v>
      </c>
      <c r="K202" s="13"/>
    </row>
    <row r="203" spans="2:11" x14ac:dyDescent="0.4">
      <c r="B203" s="12" t="s">
        <v>11</v>
      </c>
      <c r="C203" s="12" t="s">
        <v>19</v>
      </c>
      <c r="D203" s="32" t="s">
        <v>256</v>
      </c>
      <c r="E203" s="12" t="s">
        <v>257</v>
      </c>
      <c r="F203" s="12" t="s">
        <v>65</v>
      </c>
      <c r="G203" s="12" t="s">
        <v>269</v>
      </c>
      <c r="H203" s="12" t="s">
        <v>565</v>
      </c>
      <c r="I203" s="12" t="s">
        <v>14</v>
      </c>
      <c r="J203" s="12" t="s">
        <v>817</v>
      </c>
      <c r="K203" s="13"/>
    </row>
    <row r="204" spans="2:11" x14ac:dyDescent="0.4">
      <c r="B204" s="12" t="s">
        <v>11</v>
      </c>
      <c r="C204" s="12" t="s">
        <v>19</v>
      </c>
      <c r="D204" s="32" t="s">
        <v>822</v>
      </c>
      <c r="E204" s="12" t="s">
        <v>257</v>
      </c>
      <c r="F204" s="12" t="s">
        <v>74</v>
      </c>
      <c r="G204" s="12" t="s">
        <v>271</v>
      </c>
      <c r="H204" s="12" t="s">
        <v>565</v>
      </c>
      <c r="I204" s="12" t="s">
        <v>14</v>
      </c>
      <c r="J204" s="12" t="s">
        <v>817</v>
      </c>
      <c r="K204" s="13"/>
    </row>
    <row r="205" spans="2:11" x14ac:dyDescent="0.4">
      <c r="B205" s="12" t="s">
        <v>11</v>
      </c>
      <c r="C205" s="12" t="s">
        <v>19</v>
      </c>
      <c r="D205" s="32" t="s">
        <v>822</v>
      </c>
      <c r="E205" s="12" t="s">
        <v>257</v>
      </c>
      <c r="F205" s="12" t="s">
        <v>74</v>
      </c>
      <c r="G205" s="12" t="s">
        <v>272</v>
      </c>
      <c r="H205" s="12" t="s">
        <v>565</v>
      </c>
      <c r="I205" s="12" t="s">
        <v>14</v>
      </c>
      <c r="J205" s="12" t="s">
        <v>817</v>
      </c>
      <c r="K205" s="13"/>
    </row>
    <row r="206" spans="2:11" x14ac:dyDescent="0.4">
      <c r="B206" s="12" t="s">
        <v>11</v>
      </c>
      <c r="C206" s="12" t="s">
        <v>19</v>
      </c>
      <c r="D206" s="32" t="s">
        <v>822</v>
      </c>
      <c r="E206" s="12" t="s">
        <v>257</v>
      </c>
      <c r="F206" s="12" t="s">
        <v>74</v>
      </c>
      <c r="G206" s="12" t="s">
        <v>273</v>
      </c>
      <c r="H206" s="12" t="s">
        <v>565</v>
      </c>
      <c r="I206" s="12" t="s">
        <v>14</v>
      </c>
      <c r="J206" s="12" t="s">
        <v>817</v>
      </c>
      <c r="K206" s="13"/>
    </row>
    <row r="207" spans="2:11" x14ac:dyDescent="0.4">
      <c r="B207" s="12" t="s">
        <v>11</v>
      </c>
      <c r="C207" s="12" t="s">
        <v>19</v>
      </c>
      <c r="D207" s="32" t="s">
        <v>256</v>
      </c>
      <c r="E207" s="12" t="s">
        <v>257</v>
      </c>
      <c r="F207" s="12" t="s">
        <v>76</v>
      </c>
      <c r="G207" s="12" t="s">
        <v>274</v>
      </c>
      <c r="H207" s="12" t="s">
        <v>565</v>
      </c>
      <c r="I207" s="12" t="s">
        <v>14</v>
      </c>
      <c r="J207" s="12" t="s">
        <v>817</v>
      </c>
      <c r="K207" s="13"/>
    </row>
    <row r="208" spans="2:11" x14ac:dyDescent="0.4">
      <c r="B208" s="12" t="s">
        <v>11</v>
      </c>
      <c r="C208" s="12" t="s">
        <v>19</v>
      </c>
      <c r="D208" s="32" t="s">
        <v>256</v>
      </c>
      <c r="E208" s="12" t="s">
        <v>257</v>
      </c>
      <c r="F208" s="12" t="s">
        <v>76</v>
      </c>
      <c r="G208" s="12" t="s">
        <v>275</v>
      </c>
      <c r="H208" s="12" t="s">
        <v>565</v>
      </c>
      <c r="I208" s="12" t="s">
        <v>14</v>
      </c>
      <c r="J208" s="12" t="s">
        <v>817</v>
      </c>
      <c r="K208" s="13"/>
    </row>
    <row r="209" spans="2:11" x14ac:dyDescent="0.4">
      <c r="B209" s="12" t="s">
        <v>11</v>
      </c>
      <c r="C209" s="12" t="s">
        <v>19</v>
      </c>
      <c r="D209" s="32" t="s">
        <v>256</v>
      </c>
      <c r="E209" s="12" t="s">
        <v>257</v>
      </c>
      <c r="F209" s="12" t="s">
        <v>76</v>
      </c>
      <c r="G209" s="12" t="s">
        <v>276</v>
      </c>
      <c r="H209" s="12" t="s">
        <v>565</v>
      </c>
      <c r="I209" s="12" t="s">
        <v>14</v>
      </c>
      <c r="J209" s="12" t="s">
        <v>817</v>
      </c>
      <c r="K209" s="13"/>
    </row>
    <row r="210" spans="2:11" x14ac:dyDescent="0.4">
      <c r="B210" s="12" t="s">
        <v>11</v>
      </c>
      <c r="C210" s="12" t="s">
        <v>19</v>
      </c>
      <c r="D210" s="32" t="s">
        <v>256</v>
      </c>
      <c r="E210" s="12" t="s">
        <v>257</v>
      </c>
      <c r="F210" s="12" t="s">
        <v>76</v>
      </c>
      <c r="G210" s="12" t="s">
        <v>277</v>
      </c>
      <c r="H210" s="12" t="s">
        <v>565</v>
      </c>
      <c r="I210" s="12" t="s">
        <v>14</v>
      </c>
      <c r="J210" s="12" t="s">
        <v>817</v>
      </c>
      <c r="K210" s="13"/>
    </row>
    <row r="211" spans="2:11" x14ac:dyDescent="0.4">
      <c r="B211" s="12" t="s">
        <v>11</v>
      </c>
      <c r="C211" s="12" t="s">
        <v>19</v>
      </c>
      <c r="D211" s="32" t="s">
        <v>256</v>
      </c>
      <c r="E211" s="12" t="s">
        <v>257</v>
      </c>
      <c r="F211" s="12" t="s">
        <v>76</v>
      </c>
      <c r="G211" s="12" t="s">
        <v>295</v>
      </c>
      <c r="H211" s="12" t="s">
        <v>565</v>
      </c>
      <c r="I211" s="12" t="s">
        <v>14</v>
      </c>
      <c r="J211" s="12" t="s">
        <v>817</v>
      </c>
      <c r="K211" s="13" t="s">
        <v>597</v>
      </c>
    </row>
    <row r="212" spans="2:11" x14ac:dyDescent="0.4">
      <c r="B212" s="12" t="s">
        <v>11</v>
      </c>
      <c r="C212" s="12" t="s">
        <v>19</v>
      </c>
      <c r="D212" s="32" t="s">
        <v>256</v>
      </c>
      <c r="E212" s="12" t="s">
        <v>257</v>
      </c>
      <c r="F212" s="12" t="s">
        <v>76</v>
      </c>
      <c r="G212" s="12" t="s">
        <v>278</v>
      </c>
      <c r="H212" s="12" t="s">
        <v>565</v>
      </c>
      <c r="I212" s="12" t="s">
        <v>14</v>
      </c>
      <c r="J212" s="12" t="s">
        <v>817</v>
      </c>
      <c r="K212" s="13" t="s">
        <v>598</v>
      </c>
    </row>
    <row r="213" spans="2:11" x14ac:dyDescent="0.4">
      <c r="B213" s="12" t="s">
        <v>11</v>
      </c>
      <c r="C213" s="12" t="s">
        <v>19</v>
      </c>
      <c r="D213" s="32" t="s">
        <v>826</v>
      </c>
      <c r="E213" s="12"/>
      <c r="F213" s="12" t="s">
        <v>46</v>
      </c>
      <c r="G213" s="12" t="s">
        <v>279</v>
      </c>
      <c r="H213" s="12" t="s">
        <v>565</v>
      </c>
      <c r="I213" s="12" t="s">
        <v>14</v>
      </c>
      <c r="J213" s="12" t="s">
        <v>817</v>
      </c>
      <c r="K213" s="13"/>
    </row>
    <row r="214" spans="2:11" x14ac:dyDescent="0.4">
      <c r="B214" s="12" t="s">
        <v>11</v>
      </c>
      <c r="C214" s="12" t="s">
        <v>19</v>
      </c>
      <c r="D214" s="32" t="s">
        <v>826</v>
      </c>
      <c r="E214" s="12" t="s">
        <v>827</v>
      </c>
      <c r="F214" s="12" t="s">
        <v>54</v>
      </c>
      <c r="G214" s="12" t="s">
        <v>280</v>
      </c>
      <c r="H214" s="12" t="s">
        <v>565</v>
      </c>
      <c r="I214" s="12" t="s">
        <v>14</v>
      </c>
      <c r="J214" s="12" t="s">
        <v>817</v>
      </c>
      <c r="K214" s="13"/>
    </row>
    <row r="215" spans="2:11" x14ac:dyDescent="0.4">
      <c r="B215" s="12" t="s">
        <v>11</v>
      </c>
      <c r="C215" s="12" t="s">
        <v>19</v>
      </c>
      <c r="D215" s="32" t="s">
        <v>826</v>
      </c>
      <c r="E215" s="12" t="s">
        <v>827</v>
      </c>
      <c r="F215" s="12" t="s">
        <v>66</v>
      </c>
      <c r="G215" s="12" t="s">
        <v>281</v>
      </c>
      <c r="H215" s="12" t="s">
        <v>565</v>
      </c>
      <c r="I215" s="12" t="s">
        <v>14</v>
      </c>
      <c r="J215" s="12" t="s">
        <v>817</v>
      </c>
      <c r="K215" s="13"/>
    </row>
    <row r="216" spans="2:11" x14ac:dyDescent="0.4">
      <c r="B216" s="12" t="s">
        <v>11</v>
      </c>
      <c r="C216" s="12" t="s">
        <v>19</v>
      </c>
      <c r="D216" s="32" t="s">
        <v>826</v>
      </c>
      <c r="E216" s="12" t="s">
        <v>827</v>
      </c>
      <c r="F216" s="12" t="s">
        <v>49</v>
      </c>
      <c r="G216" s="12" t="s">
        <v>282</v>
      </c>
      <c r="H216" s="12" t="s">
        <v>565</v>
      </c>
      <c r="I216" s="12" t="s">
        <v>14</v>
      </c>
      <c r="J216" s="12" t="s">
        <v>817</v>
      </c>
      <c r="K216" s="13"/>
    </row>
    <row r="217" spans="2:11" x14ac:dyDescent="0.4">
      <c r="B217" s="12" t="s">
        <v>11</v>
      </c>
      <c r="C217" s="12" t="s">
        <v>19</v>
      </c>
      <c r="D217" s="32" t="s">
        <v>826</v>
      </c>
      <c r="E217" s="12" t="s">
        <v>827</v>
      </c>
      <c r="F217" s="12" t="s">
        <v>49</v>
      </c>
      <c r="G217" s="12" t="s">
        <v>283</v>
      </c>
      <c r="H217" s="12" t="s">
        <v>565</v>
      </c>
      <c r="I217" s="12" t="s">
        <v>14</v>
      </c>
      <c r="J217" s="12" t="s">
        <v>817</v>
      </c>
      <c r="K217" s="13"/>
    </row>
    <row r="218" spans="2:11" x14ac:dyDescent="0.4">
      <c r="B218" s="12" t="s">
        <v>11</v>
      </c>
      <c r="C218" s="12" t="s">
        <v>19</v>
      </c>
      <c r="D218" s="32" t="s">
        <v>826</v>
      </c>
      <c r="E218" s="12" t="s">
        <v>827</v>
      </c>
      <c r="F218" s="12" t="s">
        <v>49</v>
      </c>
      <c r="G218" s="12" t="s">
        <v>284</v>
      </c>
      <c r="H218" s="12" t="s">
        <v>565</v>
      </c>
      <c r="I218" s="12" t="s">
        <v>14</v>
      </c>
      <c r="J218" s="12" t="s">
        <v>817</v>
      </c>
      <c r="K218" s="13"/>
    </row>
    <row r="219" spans="2:11" x14ac:dyDescent="0.4">
      <c r="B219" s="12" t="s">
        <v>11</v>
      </c>
      <c r="C219" s="12" t="s">
        <v>19</v>
      </c>
      <c r="D219" s="32" t="s">
        <v>826</v>
      </c>
      <c r="E219" s="12" t="s">
        <v>827</v>
      </c>
      <c r="F219" s="12" t="s">
        <v>65</v>
      </c>
      <c r="G219" s="12" t="s">
        <v>285</v>
      </c>
      <c r="H219" s="12" t="s">
        <v>565</v>
      </c>
      <c r="I219" s="12" t="s">
        <v>14</v>
      </c>
      <c r="J219" s="12" t="s">
        <v>817</v>
      </c>
      <c r="K219" s="13"/>
    </row>
    <row r="220" spans="2:11" x14ac:dyDescent="0.4">
      <c r="B220" s="12" t="s">
        <v>11</v>
      </c>
      <c r="C220" s="12" t="s">
        <v>19</v>
      </c>
      <c r="D220" s="32" t="s">
        <v>826</v>
      </c>
      <c r="E220" s="12" t="s">
        <v>827</v>
      </c>
      <c r="F220" s="12" t="s">
        <v>65</v>
      </c>
      <c r="G220" s="12" t="s">
        <v>286</v>
      </c>
      <c r="H220" s="12" t="s">
        <v>565</v>
      </c>
      <c r="I220" s="12" t="s">
        <v>14</v>
      </c>
      <c r="J220" s="12" t="s">
        <v>817</v>
      </c>
      <c r="K220" s="13"/>
    </row>
    <row r="221" spans="2:11" x14ac:dyDescent="0.4">
      <c r="B221" s="12" t="s">
        <v>11</v>
      </c>
      <c r="C221" s="12" t="s">
        <v>19</v>
      </c>
      <c r="D221" s="32" t="s">
        <v>826</v>
      </c>
      <c r="E221" s="12" t="s">
        <v>827</v>
      </c>
      <c r="F221" s="12" t="s">
        <v>65</v>
      </c>
      <c r="G221" s="12" t="s">
        <v>287</v>
      </c>
      <c r="H221" s="12" t="s">
        <v>565</v>
      </c>
      <c r="I221" s="12" t="s">
        <v>14</v>
      </c>
      <c r="J221" s="12" t="s">
        <v>817</v>
      </c>
      <c r="K221" s="13"/>
    </row>
    <row r="222" spans="2:11" x14ac:dyDescent="0.4">
      <c r="B222" s="12" t="s">
        <v>11</v>
      </c>
      <c r="C222" s="12" t="s">
        <v>19</v>
      </c>
      <c r="D222" s="32" t="s">
        <v>826</v>
      </c>
      <c r="E222" s="12" t="s">
        <v>827</v>
      </c>
      <c r="F222" s="12" t="s">
        <v>65</v>
      </c>
      <c r="G222" s="12" t="s">
        <v>288</v>
      </c>
      <c r="H222" s="12" t="s">
        <v>565</v>
      </c>
      <c r="I222" s="12" t="s">
        <v>14</v>
      </c>
      <c r="J222" s="12" t="s">
        <v>817</v>
      </c>
      <c r="K222" s="13"/>
    </row>
    <row r="223" spans="2:11" x14ac:dyDescent="0.4">
      <c r="B223" s="12" t="s">
        <v>11</v>
      </c>
      <c r="C223" s="12" t="s">
        <v>19</v>
      </c>
      <c r="D223" s="32" t="s">
        <v>289</v>
      </c>
      <c r="E223" s="12" t="s">
        <v>827</v>
      </c>
      <c r="F223" s="12" t="s">
        <v>65</v>
      </c>
      <c r="G223" s="12" t="s">
        <v>290</v>
      </c>
      <c r="H223" s="12" t="s">
        <v>565</v>
      </c>
      <c r="I223" s="12" t="s">
        <v>14</v>
      </c>
      <c r="J223" s="12" t="s">
        <v>817</v>
      </c>
      <c r="K223" s="13"/>
    </row>
    <row r="224" spans="2:11" x14ac:dyDescent="0.4">
      <c r="B224" s="12" t="s">
        <v>11</v>
      </c>
      <c r="C224" s="12" t="s">
        <v>19</v>
      </c>
      <c r="D224" s="32" t="s">
        <v>826</v>
      </c>
      <c r="E224" s="12" t="s">
        <v>827</v>
      </c>
      <c r="F224" s="12" t="s">
        <v>65</v>
      </c>
      <c r="G224" s="12" t="s">
        <v>291</v>
      </c>
      <c r="H224" s="12" t="s">
        <v>565</v>
      </c>
      <c r="I224" s="12" t="s">
        <v>14</v>
      </c>
      <c r="J224" s="12" t="s">
        <v>817</v>
      </c>
      <c r="K224" s="13"/>
    </row>
    <row r="225" spans="2:11" x14ac:dyDescent="0.4">
      <c r="B225" s="12" t="s">
        <v>11</v>
      </c>
      <c r="C225" s="12" t="s">
        <v>19</v>
      </c>
      <c r="D225" s="32" t="s">
        <v>826</v>
      </c>
      <c r="E225" s="12" t="s">
        <v>827</v>
      </c>
      <c r="F225" s="12" t="s">
        <v>74</v>
      </c>
      <c r="G225" s="12" t="s">
        <v>292</v>
      </c>
      <c r="H225" s="12" t="s">
        <v>565</v>
      </c>
      <c r="I225" s="12" t="s">
        <v>14</v>
      </c>
      <c r="J225" s="12" t="s">
        <v>817</v>
      </c>
      <c r="K225" s="13"/>
    </row>
    <row r="226" spans="2:11" x14ac:dyDescent="0.4">
      <c r="B226" s="12" t="s">
        <v>11</v>
      </c>
      <c r="C226" s="12" t="s">
        <v>19</v>
      </c>
      <c r="D226" s="32" t="s">
        <v>826</v>
      </c>
      <c r="E226" s="12" t="s">
        <v>827</v>
      </c>
      <c r="F226" s="12" t="s">
        <v>74</v>
      </c>
      <c r="G226" s="12" t="s">
        <v>293</v>
      </c>
      <c r="H226" s="12" t="s">
        <v>565</v>
      </c>
      <c r="I226" s="12" t="s">
        <v>14</v>
      </c>
      <c r="J226" s="12" t="s">
        <v>817</v>
      </c>
      <c r="K226" s="13"/>
    </row>
    <row r="227" spans="2:11" x14ac:dyDescent="0.4">
      <c r="B227" s="12" t="s">
        <v>11</v>
      </c>
      <c r="C227" s="12" t="s">
        <v>19</v>
      </c>
      <c r="D227" s="32" t="s">
        <v>826</v>
      </c>
      <c r="E227" s="12" t="s">
        <v>827</v>
      </c>
      <c r="F227" s="12" t="s">
        <v>828</v>
      </c>
      <c r="G227" s="12" t="s">
        <v>294</v>
      </c>
      <c r="H227" s="12" t="s">
        <v>565</v>
      </c>
      <c r="I227" s="12" t="s">
        <v>14</v>
      </c>
      <c r="J227" s="12" t="s">
        <v>817</v>
      </c>
      <c r="K227" s="13"/>
    </row>
    <row r="228" spans="2:11" x14ac:dyDescent="0.4">
      <c r="B228" s="12" t="s">
        <v>11</v>
      </c>
      <c r="C228" s="12" t="s">
        <v>19</v>
      </c>
      <c r="D228" s="32" t="s">
        <v>826</v>
      </c>
      <c r="E228" s="12" t="s">
        <v>296</v>
      </c>
      <c r="F228" s="12" t="s">
        <v>54</v>
      </c>
      <c r="G228" s="12" t="s">
        <v>297</v>
      </c>
      <c r="H228" s="12" t="s">
        <v>565</v>
      </c>
      <c r="I228" s="12" t="s">
        <v>14</v>
      </c>
      <c r="J228" s="12" t="s">
        <v>817</v>
      </c>
      <c r="K228" s="13"/>
    </row>
    <row r="229" spans="2:11" x14ac:dyDescent="0.4">
      <c r="B229" s="12" t="s">
        <v>11</v>
      </c>
      <c r="C229" s="12" t="s">
        <v>19</v>
      </c>
      <c r="D229" s="32" t="s">
        <v>826</v>
      </c>
      <c r="E229" s="12" t="s">
        <v>829</v>
      </c>
      <c r="F229" s="12" t="s">
        <v>49</v>
      </c>
      <c r="G229" s="12" t="s">
        <v>298</v>
      </c>
      <c r="H229" s="12" t="s">
        <v>565</v>
      </c>
      <c r="I229" s="12" t="s">
        <v>14</v>
      </c>
      <c r="J229" s="12" t="s">
        <v>817</v>
      </c>
      <c r="K229" s="13"/>
    </row>
    <row r="230" spans="2:11" x14ac:dyDescent="0.4">
      <c r="B230" s="12" t="s">
        <v>11</v>
      </c>
      <c r="C230" s="12" t="s">
        <v>19</v>
      </c>
      <c r="D230" s="32" t="s">
        <v>826</v>
      </c>
      <c r="E230" s="12" t="s">
        <v>829</v>
      </c>
      <c r="F230" s="12" t="s">
        <v>49</v>
      </c>
      <c r="G230" s="12" t="s">
        <v>299</v>
      </c>
      <c r="H230" s="12" t="s">
        <v>565</v>
      </c>
      <c r="I230" s="12" t="s">
        <v>14</v>
      </c>
      <c r="J230" s="12" t="s">
        <v>817</v>
      </c>
      <c r="K230" s="13"/>
    </row>
    <row r="231" spans="2:11" x14ac:dyDescent="0.4">
      <c r="B231" s="12" t="s">
        <v>11</v>
      </c>
      <c r="C231" s="12" t="s">
        <v>19</v>
      </c>
      <c r="D231" s="32" t="s">
        <v>826</v>
      </c>
      <c r="E231" s="12" t="s">
        <v>829</v>
      </c>
      <c r="F231" s="12" t="s">
        <v>65</v>
      </c>
      <c r="G231" s="12" t="s">
        <v>300</v>
      </c>
      <c r="H231" s="12" t="s">
        <v>565</v>
      </c>
      <c r="I231" s="12" t="s">
        <v>14</v>
      </c>
      <c r="J231" s="12" t="s">
        <v>817</v>
      </c>
      <c r="K231" s="13"/>
    </row>
    <row r="232" spans="2:11" x14ac:dyDescent="0.4">
      <c r="B232" s="12" t="s">
        <v>11</v>
      </c>
      <c r="C232" s="12" t="s">
        <v>19</v>
      </c>
      <c r="D232" s="32" t="s">
        <v>826</v>
      </c>
      <c r="E232" s="12" t="s">
        <v>829</v>
      </c>
      <c r="F232" s="12" t="s">
        <v>74</v>
      </c>
      <c r="G232" s="12" t="s">
        <v>301</v>
      </c>
      <c r="H232" s="12" t="s">
        <v>565</v>
      </c>
      <c r="I232" s="12" t="s">
        <v>14</v>
      </c>
      <c r="J232" s="12" t="s">
        <v>817</v>
      </c>
      <c r="K232" s="13"/>
    </row>
    <row r="233" spans="2:11" x14ac:dyDescent="0.4">
      <c r="B233" s="12" t="s">
        <v>11</v>
      </c>
      <c r="C233" s="12" t="s">
        <v>19</v>
      </c>
      <c r="D233" s="32" t="s">
        <v>830</v>
      </c>
      <c r="E233" s="12"/>
      <c r="F233" s="12" t="s">
        <v>46</v>
      </c>
      <c r="G233" s="12" t="s">
        <v>302</v>
      </c>
      <c r="H233" s="12" t="s">
        <v>565</v>
      </c>
      <c r="I233" s="12" t="s">
        <v>14</v>
      </c>
      <c r="J233" s="12" t="s">
        <v>817</v>
      </c>
      <c r="K233" s="13"/>
    </row>
    <row r="234" spans="2:11" x14ac:dyDescent="0.4">
      <c r="B234" s="12" t="s">
        <v>11</v>
      </c>
      <c r="C234" s="12" t="s">
        <v>19</v>
      </c>
      <c r="D234" s="32" t="s">
        <v>830</v>
      </c>
      <c r="E234" s="12" t="s">
        <v>831</v>
      </c>
      <c r="F234" s="12" t="s">
        <v>54</v>
      </c>
      <c r="G234" s="12" t="s">
        <v>303</v>
      </c>
      <c r="H234" s="12" t="s">
        <v>565</v>
      </c>
      <c r="I234" s="12" t="s">
        <v>14</v>
      </c>
      <c r="J234" s="12" t="s">
        <v>817</v>
      </c>
      <c r="K234" s="13"/>
    </row>
    <row r="235" spans="2:11" x14ac:dyDescent="0.4">
      <c r="B235" s="12" t="s">
        <v>11</v>
      </c>
      <c r="C235" s="12" t="s">
        <v>19</v>
      </c>
      <c r="D235" s="32" t="s">
        <v>830</v>
      </c>
      <c r="E235" s="12" t="s">
        <v>831</v>
      </c>
      <c r="F235" s="12" t="s">
        <v>59</v>
      </c>
      <c r="G235" s="12" t="s">
        <v>304</v>
      </c>
      <c r="H235" s="12" t="s">
        <v>565</v>
      </c>
      <c r="I235" s="12" t="s">
        <v>14</v>
      </c>
      <c r="J235" s="12" t="s">
        <v>817</v>
      </c>
      <c r="K235" s="13"/>
    </row>
    <row r="236" spans="2:11" x14ac:dyDescent="0.4">
      <c r="B236" s="12" t="s">
        <v>11</v>
      </c>
      <c r="C236" s="12" t="s">
        <v>19</v>
      </c>
      <c r="D236" s="32" t="s">
        <v>830</v>
      </c>
      <c r="E236" s="12" t="s">
        <v>831</v>
      </c>
      <c r="F236" s="12" t="s">
        <v>59</v>
      </c>
      <c r="G236" s="12" t="s">
        <v>306</v>
      </c>
      <c r="H236" s="12" t="s">
        <v>565</v>
      </c>
      <c r="I236" s="12" t="s">
        <v>14</v>
      </c>
      <c r="J236" s="12" t="s">
        <v>817</v>
      </c>
      <c r="K236" s="13"/>
    </row>
    <row r="237" spans="2:11" x14ac:dyDescent="0.4">
      <c r="B237" s="12" t="s">
        <v>11</v>
      </c>
      <c r="C237" s="12" t="s">
        <v>19</v>
      </c>
      <c r="D237" s="32" t="s">
        <v>830</v>
      </c>
      <c r="E237" s="12" t="s">
        <v>831</v>
      </c>
      <c r="F237" s="12" t="s">
        <v>59</v>
      </c>
      <c r="G237" s="12" t="s">
        <v>308</v>
      </c>
      <c r="H237" s="12" t="s">
        <v>565</v>
      </c>
      <c r="I237" s="12" t="s">
        <v>14</v>
      </c>
      <c r="J237" s="12" t="s">
        <v>817</v>
      </c>
      <c r="K237" s="13"/>
    </row>
    <row r="238" spans="2:11" x14ac:dyDescent="0.4">
      <c r="B238" s="12" t="s">
        <v>11</v>
      </c>
      <c r="C238" s="12" t="s">
        <v>19</v>
      </c>
      <c r="D238" s="32" t="s">
        <v>830</v>
      </c>
      <c r="E238" s="12" t="s">
        <v>831</v>
      </c>
      <c r="F238" s="12" t="s">
        <v>66</v>
      </c>
      <c r="G238" s="12" t="s">
        <v>307</v>
      </c>
      <c r="H238" s="12" t="s">
        <v>565</v>
      </c>
      <c r="I238" s="12" t="s">
        <v>14</v>
      </c>
      <c r="J238" s="12" t="s">
        <v>817</v>
      </c>
      <c r="K238" s="13"/>
    </row>
    <row r="239" spans="2:11" x14ac:dyDescent="0.4">
      <c r="B239" s="12" t="s">
        <v>11</v>
      </c>
      <c r="C239" s="12" t="s">
        <v>19</v>
      </c>
      <c r="D239" s="32" t="s">
        <v>830</v>
      </c>
      <c r="E239" s="12" t="s">
        <v>831</v>
      </c>
      <c r="F239" s="12" t="s">
        <v>66</v>
      </c>
      <c r="G239" s="12" t="s">
        <v>309</v>
      </c>
      <c r="H239" s="12" t="s">
        <v>565</v>
      </c>
      <c r="I239" s="12" t="s">
        <v>14</v>
      </c>
      <c r="J239" s="12" t="s">
        <v>817</v>
      </c>
      <c r="K239" s="13"/>
    </row>
    <row r="240" spans="2:11" x14ac:dyDescent="0.4">
      <c r="B240" s="12" t="s">
        <v>11</v>
      </c>
      <c r="C240" s="12" t="s">
        <v>19</v>
      </c>
      <c r="D240" s="32" t="s">
        <v>830</v>
      </c>
      <c r="E240" s="12" t="s">
        <v>310</v>
      </c>
      <c r="F240" s="12" t="s">
        <v>49</v>
      </c>
      <c r="G240" s="12" t="s">
        <v>311</v>
      </c>
      <c r="H240" s="12" t="s">
        <v>565</v>
      </c>
      <c r="I240" s="12" t="s">
        <v>14</v>
      </c>
      <c r="J240" s="12" t="s">
        <v>817</v>
      </c>
      <c r="K240" s="13"/>
    </row>
    <row r="241" spans="2:11" x14ac:dyDescent="0.4">
      <c r="B241" s="12" t="s">
        <v>11</v>
      </c>
      <c r="C241" s="12" t="s">
        <v>19</v>
      </c>
      <c r="D241" s="32" t="s">
        <v>830</v>
      </c>
      <c r="E241" s="12" t="s">
        <v>831</v>
      </c>
      <c r="F241" s="12" t="s">
        <v>65</v>
      </c>
      <c r="G241" s="12" t="s">
        <v>312</v>
      </c>
      <c r="H241" s="12" t="s">
        <v>565</v>
      </c>
      <c r="I241" s="12" t="s">
        <v>14</v>
      </c>
      <c r="J241" s="12" t="s">
        <v>817</v>
      </c>
      <c r="K241" s="13"/>
    </row>
    <row r="242" spans="2:11" x14ac:dyDescent="0.4">
      <c r="B242" s="12" t="s">
        <v>11</v>
      </c>
      <c r="C242" s="12" t="s">
        <v>19</v>
      </c>
      <c r="D242" s="32" t="s">
        <v>830</v>
      </c>
      <c r="E242" s="12" t="s">
        <v>831</v>
      </c>
      <c r="F242" s="12" t="s">
        <v>65</v>
      </c>
      <c r="G242" s="12" t="s">
        <v>313</v>
      </c>
      <c r="H242" s="12" t="s">
        <v>565</v>
      </c>
      <c r="I242" s="12" t="s">
        <v>14</v>
      </c>
      <c r="J242" s="12" t="s">
        <v>817</v>
      </c>
      <c r="K242" s="13"/>
    </row>
    <row r="243" spans="2:11" x14ac:dyDescent="0.4">
      <c r="B243" s="12" t="s">
        <v>11</v>
      </c>
      <c r="C243" s="12" t="s">
        <v>19</v>
      </c>
      <c r="D243" s="32" t="s">
        <v>830</v>
      </c>
      <c r="E243" s="12" t="s">
        <v>831</v>
      </c>
      <c r="F243" s="12" t="s">
        <v>65</v>
      </c>
      <c r="G243" s="12" t="s">
        <v>314</v>
      </c>
      <c r="H243" s="12" t="s">
        <v>565</v>
      </c>
      <c r="I243" s="12" t="s">
        <v>14</v>
      </c>
      <c r="J243" s="12" t="s">
        <v>817</v>
      </c>
      <c r="K243" s="13"/>
    </row>
    <row r="244" spans="2:11" x14ac:dyDescent="0.4">
      <c r="B244" s="12" t="s">
        <v>11</v>
      </c>
      <c r="C244" s="12" t="s">
        <v>19</v>
      </c>
      <c r="D244" s="32" t="s">
        <v>830</v>
      </c>
      <c r="E244" s="12" t="s">
        <v>831</v>
      </c>
      <c r="F244" s="12" t="s">
        <v>65</v>
      </c>
      <c r="G244" s="12" t="s">
        <v>315</v>
      </c>
      <c r="H244" s="12" t="s">
        <v>565</v>
      </c>
      <c r="I244" s="12" t="s">
        <v>14</v>
      </c>
      <c r="J244" s="12" t="s">
        <v>817</v>
      </c>
      <c r="K244" s="13"/>
    </row>
    <row r="245" spans="2:11" x14ac:dyDescent="0.4">
      <c r="B245" s="12" t="s">
        <v>11</v>
      </c>
      <c r="C245" s="12" t="s">
        <v>19</v>
      </c>
      <c r="D245" s="32" t="s">
        <v>830</v>
      </c>
      <c r="E245" s="12" t="s">
        <v>831</v>
      </c>
      <c r="F245" s="12" t="s">
        <v>65</v>
      </c>
      <c r="G245" s="12" t="s">
        <v>316</v>
      </c>
      <c r="H245" s="12" t="s">
        <v>565</v>
      </c>
      <c r="I245" s="12" t="s">
        <v>14</v>
      </c>
      <c r="J245" s="12" t="s">
        <v>817</v>
      </c>
      <c r="K245" s="13"/>
    </row>
    <row r="246" spans="2:11" x14ac:dyDescent="0.4">
      <c r="B246" s="12" t="s">
        <v>11</v>
      </c>
      <c r="C246" s="12" t="s">
        <v>19</v>
      </c>
      <c r="D246" s="32" t="s">
        <v>832</v>
      </c>
      <c r="E246" s="12" t="s">
        <v>833</v>
      </c>
      <c r="F246" s="12" t="s">
        <v>65</v>
      </c>
      <c r="G246" s="12" t="s">
        <v>377</v>
      </c>
      <c r="H246" s="12" t="s">
        <v>565</v>
      </c>
      <c r="I246" s="12" t="s">
        <v>14</v>
      </c>
      <c r="J246" s="12" t="s">
        <v>824</v>
      </c>
      <c r="K246" s="13"/>
    </row>
    <row r="247" spans="2:11" x14ac:dyDescent="0.4">
      <c r="B247" s="12" t="s">
        <v>11</v>
      </c>
      <c r="C247" s="12" t="s">
        <v>19</v>
      </c>
      <c r="D247" s="32" t="s">
        <v>830</v>
      </c>
      <c r="E247" s="12" t="s">
        <v>831</v>
      </c>
      <c r="F247" s="12" t="s">
        <v>74</v>
      </c>
      <c r="G247" s="12" t="s">
        <v>317</v>
      </c>
      <c r="H247" s="12" t="s">
        <v>565</v>
      </c>
      <c r="I247" s="12" t="s">
        <v>14</v>
      </c>
      <c r="J247" s="12" t="s">
        <v>817</v>
      </c>
      <c r="K247" s="13"/>
    </row>
    <row r="248" spans="2:11" x14ac:dyDescent="0.4">
      <c r="B248" s="12" t="s">
        <v>11</v>
      </c>
      <c r="C248" s="12" t="s">
        <v>19</v>
      </c>
      <c r="D248" s="32" t="s">
        <v>830</v>
      </c>
      <c r="E248" s="12" t="s">
        <v>831</v>
      </c>
      <c r="F248" s="12" t="s">
        <v>74</v>
      </c>
      <c r="G248" s="12" t="s">
        <v>834</v>
      </c>
      <c r="H248" s="12" t="s">
        <v>565</v>
      </c>
      <c r="I248" s="12" t="s">
        <v>14</v>
      </c>
      <c r="J248" s="12" t="s">
        <v>817</v>
      </c>
      <c r="K248" s="13"/>
    </row>
    <row r="249" spans="2:11" x14ac:dyDescent="0.4">
      <c r="B249" s="12" t="s">
        <v>11</v>
      </c>
      <c r="C249" s="12" t="s">
        <v>19</v>
      </c>
      <c r="D249" s="32" t="s">
        <v>830</v>
      </c>
      <c r="E249" s="12" t="s">
        <v>831</v>
      </c>
      <c r="F249" s="12" t="s">
        <v>74</v>
      </c>
      <c r="G249" s="12" t="s">
        <v>318</v>
      </c>
      <c r="H249" s="12" t="s">
        <v>565</v>
      </c>
      <c r="I249" s="12" t="s">
        <v>14</v>
      </c>
      <c r="J249" s="12" t="s">
        <v>817</v>
      </c>
      <c r="K249" s="13"/>
    </row>
    <row r="250" spans="2:11" x14ac:dyDescent="0.4">
      <c r="B250" s="12" t="s">
        <v>11</v>
      </c>
      <c r="C250" s="12" t="s">
        <v>19</v>
      </c>
      <c r="D250" s="32" t="s">
        <v>830</v>
      </c>
      <c r="E250" s="12" t="s">
        <v>831</v>
      </c>
      <c r="F250" s="12" t="s">
        <v>74</v>
      </c>
      <c r="G250" s="12" t="s">
        <v>319</v>
      </c>
      <c r="H250" s="12" t="s">
        <v>565</v>
      </c>
      <c r="I250" s="12" t="s">
        <v>14</v>
      </c>
      <c r="J250" s="12" t="s">
        <v>817</v>
      </c>
      <c r="K250" s="13"/>
    </row>
    <row r="251" spans="2:11" x14ac:dyDescent="0.4">
      <c r="B251" s="12" t="s">
        <v>11</v>
      </c>
      <c r="C251" s="12" t="s">
        <v>19</v>
      </c>
      <c r="D251" s="32" t="s">
        <v>830</v>
      </c>
      <c r="E251" s="12" t="s">
        <v>831</v>
      </c>
      <c r="F251" s="12" t="s">
        <v>76</v>
      </c>
      <c r="G251" s="12" t="s">
        <v>320</v>
      </c>
      <c r="H251" s="12" t="s">
        <v>565</v>
      </c>
      <c r="I251" s="12" t="s">
        <v>14</v>
      </c>
      <c r="J251" s="12" t="s">
        <v>817</v>
      </c>
      <c r="K251" s="13"/>
    </row>
    <row r="252" spans="2:11" x14ac:dyDescent="0.4">
      <c r="B252" s="12" t="s">
        <v>11</v>
      </c>
      <c r="C252" s="12" t="s">
        <v>19</v>
      </c>
      <c r="D252" s="32" t="s">
        <v>830</v>
      </c>
      <c r="E252" s="12" t="s">
        <v>831</v>
      </c>
      <c r="F252" s="12" t="s">
        <v>76</v>
      </c>
      <c r="G252" s="12" t="s">
        <v>321</v>
      </c>
      <c r="H252" s="12" t="s">
        <v>565</v>
      </c>
      <c r="I252" s="12" t="s">
        <v>14</v>
      </c>
      <c r="J252" s="12" t="s">
        <v>817</v>
      </c>
      <c r="K252" s="13"/>
    </row>
    <row r="253" spans="2:11" x14ac:dyDescent="0.4">
      <c r="B253" s="12" t="s">
        <v>11</v>
      </c>
      <c r="C253" s="12" t="s">
        <v>19</v>
      </c>
      <c r="D253" s="32" t="s">
        <v>830</v>
      </c>
      <c r="E253" s="12" t="s">
        <v>831</v>
      </c>
      <c r="F253" s="12" t="s">
        <v>76</v>
      </c>
      <c r="G253" s="12" t="s">
        <v>322</v>
      </c>
      <c r="H253" s="12" t="s">
        <v>565</v>
      </c>
      <c r="I253" s="12" t="s">
        <v>14</v>
      </c>
      <c r="J253" s="12" t="s">
        <v>817</v>
      </c>
      <c r="K253" s="13"/>
    </row>
    <row r="254" spans="2:11" x14ac:dyDescent="0.4">
      <c r="B254" s="12" t="s">
        <v>11</v>
      </c>
      <c r="C254" s="12" t="s">
        <v>19</v>
      </c>
      <c r="D254" s="32" t="s">
        <v>830</v>
      </c>
      <c r="E254" s="12" t="s">
        <v>831</v>
      </c>
      <c r="F254" s="12" t="s">
        <v>76</v>
      </c>
      <c r="G254" s="12" t="s">
        <v>323</v>
      </c>
      <c r="H254" s="12" t="s">
        <v>565</v>
      </c>
      <c r="I254" s="12" t="s">
        <v>14</v>
      </c>
      <c r="J254" s="12" t="s">
        <v>817</v>
      </c>
      <c r="K254" s="13"/>
    </row>
    <row r="255" spans="2:11" x14ac:dyDescent="0.4">
      <c r="B255" s="12" t="s">
        <v>11</v>
      </c>
      <c r="C255" s="12" t="s">
        <v>19</v>
      </c>
      <c r="D255" s="32" t="s">
        <v>830</v>
      </c>
      <c r="E255" s="12" t="s">
        <v>831</v>
      </c>
      <c r="F255" s="12" t="s">
        <v>76</v>
      </c>
      <c r="G255" s="12" t="s">
        <v>325</v>
      </c>
      <c r="H255" s="12" t="s">
        <v>565</v>
      </c>
      <c r="I255" s="12" t="s">
        <v>14</v>
      </c>
      <c r="J255" s="12" t="s">
        <v>817</v>
      </c>
      <c r="K255" s="13"/>
    </row>
    <row r="256" spans="2:11" x14ac:dyDescent="0.4">
      <c r="B256" s="12" t="s">
        <v>11</v>
      </c>
      <c r="C256" s="12" t="s">
        <v>19</v>
      </c>
      <c r="D256" s="32" t="s">
        <v>830</v>
      </c>
      <c r="E256" s="12" t="s">
        <v>310</v>
      </c>
      <c r="F256" s="12" t="s">
        <v>76</v>
      </c>
      <c r="G256" s="12" t="s">
        <v>326</v>
      </c>
      <c r="H256" s="12" t="s">
        <v>565</v>
      </c>
      <c r="I256" s="12" t="s">
        <v>14</v>
      </c>
      <c r="J256" s="12" t="s">
        <v>817</v>
      </c>
      <c r="K256" s="13"/>
    </row>
    <row r="257" spans="2:11" x14ac:dyDescent="0.4">
      <c r="B257" s="12" t="s">
        <v>11</v>
      </c>
      <c r="C257" s="12" t="s">
        <v>19</v>
      </c>
      <c r="D257" s="32" t="s">
        <v>830</v>
      </c>
      <c r="E257" s="12" t="s">
        <v>831</v>
      </c>
      <c r="F257" s="12" t="s">
        <v>59</v>
      </c>
      <c r="G257" s="12" t="s">
        <v>305</v>
      </c>
      <c r="H257" s="12" t="s">
        <v>565</v>
      </c>
      <c r="I257" s="12" t="s">
        <v>14</v>
      </c>
      <c r="J257" s="12" t="s">
        <v>817</v>
      </c>
      <c r="K257" s="13" t="s">
        <v>599</v>
      </c>
    </row>
    <row r="258" spans="2:11" x14ac:dyDescent="0.4">
      <c r="B258" s="12" t="s">
        <v>11</v>
      </c>
      <c r="C258" s="12" t="s">
        <v>19</v>
      </c>
      <c r="D258" s="32" t="s">
        <v>830</v>
      </c>
      <c r="E258" s="12" t="s">
        <v>831</v>
      </c>
      <c r="F258" s="12" t="s">
        <v>76</v>
      </c>
      <c r="G258" s="12" t="s">
        <v>324</v>
      </c>
      <c r="H258" s="12" t="s">
        <v>565</v>
      </c>
      <c r="I258" s="12" t="s">
        <v>14</v>
      </c>
      <c r="J258" s="12" t="s">
        <v>817</v>
      </c>
      <c r="K258" s="13" t="s">
        <v>600</v>
      </c>
    </row>
    <row r="259" spans="2:11" x14ac:dyDescent="0.4">
      <c r="B259" s="12" t="s">
        <v>11</v>
      </c>
      <c r="C259" s="12" t="s">
        <v>19</v>
      </c>
      <c r="D259" s="32" t="s">
        <v>830</v>
      </c>
      <c r="E259" s="12" t="s">
        <v>327</v>
      </c>
      <c r="F259" s="12" t="s">
        <v>54</v>
      </c>
      <c r="G259" s="12" t="s">
        <v>328</v>
      </c>
      <c r="H259" s="12" t="s">
        <v>565</v>
      </c>
      <c r="I259" s="12" t="s">
        <v>14</v>
      </c>
      <c r="J259" s="12" t="s">
        <v>817</v>
      </c>
      <c r="K259" s="13"/>
    </row>
    <row r="260" spans="2:11" x14ac:dyDescent="0.4">
      <c r="B260" s="12" t="s">
        <v>11</v>
      </c>
      <c r="C260" s="12" t="s">
        <v>19</v>
      </c>
      <c r="D260" s="32" t="s">
        <v>830</v>
      </c>
      <c r="E260" s="12" t="s">
        <v>327</v>
      </c>
      <c r="F260" s="12" t="s">
        <v>65</v>
      </c>
      <c r="G260" s="12" t="s">
        <v>329</v>
      </c>
      <c r="H260" s="12" t="s">
        <v>565</v>
      </c>
      <c r="I260" s="12" t="s">
        <v>14</v>
      </c>
      <c r="J260" s="12" t="s">
        <v>817</v>
      </c>
      <c r="K260" s="13"/>
    </row>
    <row r="261" spans="2:11" x14ac:dyDescent="0.4">
      <c r="B261" s="12" t="s">
        <v>11</v>
      </c>
      <c r="C261" s="12" t="s">
        <v>19</v>
      </c>
      <c r="D261" s="32" t="s">
        <v>830</v>
      </c>
      <c r="E261" s="12" t="s">
        <v>327</v>
      </c>
      <c r="F261" s="12" t="s">
        <v>76</v>
      </c>
      <c r="G261" s="12" t="s">
        <v>330</v>
      </c>
      <c r="H261" s="12" t="s">
        <v>565</v>
      </c>
      <c r="I261" s="12" t="s">
        <v>14</v>
      </c>
      <c r="J261" s="12" t="s">
        <v>817</v>
      </c>
      <c r="K261" s="13"/>
    </row>
    <row r="262" spans="2:11" x14ac:dyDescent="0.4">
      <c r="B262" s="12" t="s">
        <v>11</v>
      </c>
      <c r="C262" s="12" t="s">
        <v>19</v>
      </c>
      <c r="D262" s="32" t="s">
        <v>830</v>
      </c>
      <c r="E262" s="12" t="s">
        <v>327</v>
      </c>
      <c r="F262" s="12" t="s">
        <v>76</v>
      </c>
      <c r="G262" s="12" t="s">
        <v>331</v>
      </c>
      <c r="H262" s="12" t="s">
        <v>565</v>
      </c>
      <c r="I262" s="12" t="s">
        <v>14</v>
      </c>
      <c r="J262" s="12" t="s">
        <v>817</v>
      </c>
      <c r="K262" s="13"/>
    </row>
    <row r="263" spans="2:11" x14ac:dyDescent="0.4">
      <c r="B263" s="12" t="s">
        <v>11</v>
      </c>
      <c r="C263" s="12" t="s">
        <v>19</v>
      </c>
      <c r="D263" s="32" t="s">
        <v>830</v>
      </c>
      <c r="E263" s="12" t="s">
        <v>327</v>
      </c>
      <c r="F263" s="12" t="s">
        <v>76</v>
      </c>
      <c r="G263" s="12" t="s">
        <v>332</v>
      </c>
      <c r="H263" s="12" t="s">
        <v>565</v>
      </c>
      <c r="I263" s="12" t="s">
        <v>14</v>
      </c>
      <c r="J263" s="12" t="s">
        <v>817</v>
      </c>
      <c r="K263" s="13"/>
    </row>
    <row r="264" spans="2:11" x14ac:dyDescent="0.4">
      <c r="B264" s="12" t="s">
        <v>11</v>
      </c>
      <c r="C264" s="12" t="s">
        <v>19</v>
      </c>
      <c r="D264" s="32" t="s">
        <v>333</v>
      </c>
      <c r="E264" s="12"/>
      <c r="F264" s="12" t="s">
        <v>46</v>
      </c>
      <c r="G264" s="12" t="s">
        <v>334</v>
      </c>
      <c r="H264" s="12" t="s">
        <v>565</v>
      </c>
      <c r="I264" s="12" t="s">
        <v>14</v>
      </c>
      <c r="J264" s="12" t="s">
        <v>817</v>
      </c>
      <c r="K264" s="13"/>
    </row>
    <row r="265" spans="2:11" x14ac:dyDescent="0.4">
      <c r="B265" s="12" t="s">
        <v>11</v>
      </c>
      <c r="C265" s="12" t="s">
        <v>19</v>
      </c>
      <c r="D265" s="32" t="s">
        <v>333</v>
      </c>
      <c r="E265" s="12" t="s">
        <v>835</v>
      </c>
      <c r="F265" s="12" t="s">
        <v>54</v>
      </c>
      <c r="G265" s="12" t="s">
        <v>335</v>
      </c>
      <c r="H265" s="12" t="s">
        <v>565</v>
      </c>
      <c r="I265" s="12" t="s">
        <v>14</v>
      </c>
      <c r="J265" s="12" t="s">
        <v>817</v>
      </c>
      <c r="K265" s="13"/>
    </row>
    <row r="266" spans="2:11" x14ac:dyDescent="0.4">
      <c r="B266" s="12" t="s">
        <v>11</v>
      </c>
      <c r="C266" s="12" t="s">
        <v>19</v>
      </c>
      <c r="D266" s="32" t="s">
        <v>333</v>
      </c>
      <c r="E266" s="12" t="s">
        <v>835</v>
      </c>
      <c r="F266" s="12" t="s">
        <v>59</v>
      </c>
      <c r="G266" s="12" t="s">
        <v>376</v>
      </c>
      <c r="H266" s="12" t="s">
        <v>565</v>
      </c>
      <c r="I266" s="12" t="s">
        <v>14</v>
      </c>
      <c r="J266" s="12" t="s">
        <v>824</v>
      </c>
      <c r="K266" s="13" t="s">
        <v>601</v>
      </c>
    </row>
    <row r="267" spans="2:11" x14ac:dyDescent="0.4">
      <c r="B267" s="12" t="s">
        <v>11</v>
      </c>
      <c r="C267" s="12" t="s">
        <v>19</v>
      </c>
      <c r="D267" s="32" t="s">
        <v>333</v>
      </c>
      <c r="E267" s="12" t="s">
        <v>835</v>
      </c>
      <c r="F267" s="12" t="s">
        <v>59</v>
      </c>
      <c r="G267" s="12" t="s">
        <v>362</v>
      </c>
      <c r="H267" s="12" t="s">
        <v>565</v>
      </c>
      <c r="I267" s="12" t="s">
        <v>14</v>
      </c>
      <c r="J267" s="12" t="s">
        <v>817</v>
      </c>
      <c r="K267" s="13" t="s">
        <v>836</v>
      </c>
    </row>
    <row r="268" spans="2:11" x14ac:dyDescent="0.4">
      <c r="B268" s="12" t="s">
        <v>11</v>
      </c>
      <c r="C268" s="12" t="s">
        <v>19</v>
      </c>
      <c r="D268" s="32" t="s">
        <v>333</v>
      </c>
      <c r="E268" s="12" t="s">
        <v>835</v>
      </c>
      <c r="F268" s="12" t="s">
        <v>66</v>
      </c>
      <c r="G268" s="12" t="s">
        <v>363</v>
      </c>
      <c r="H268" s="12" t="s">
        <v>565</v>
      </c>
      <c r="I268" s="12" t="s">
        <v>14</v>
      </c>
      <c r="J268" s="12" t="s">
        <v>817</v>
      </c>
      <c r="K268" s="13" t="s">
        <v>836</v>
      </c>
    </row>
    <row r="269" spans="2:11" x14ac:dyDescent="0.4">
      <c r="B269" s="12" t="s">
        <v>11</v>
      </c>
      <c r="C269" s="12" t="s">
        <v>19</v>
      </c>
      <c r="D269" s="32" t="s">
        <v>333</v>
      </c>
      <c r="E269" s="12" t="s">
        <v>835</v>
      </c>
      <c r="F269" s="12" t="s">
        <v>49</v>
      </c>
      <c r="G269" s="12" t="s">
        <v>364</v>
      </c>
      <c r="H269" s="12" t="s">
        <v>565</v>
      </c>
      <c r="I269" s="12" t="s">
        <v>14</v>
      </c>
      <c r="J269" s="12" t="s">
        <v>817</v>
      </c>
      <c r="K269" s="13" t="s">
        <v>836</v>
      </c>
    </row>
    <row r="270" spans="2:11" x14ac:dyDescent="0.4">
      <c r="B270" s="12" t="s">
        <v>11</v>
      </c>
      <c r="C270" s="12" t="s">
        <v>19</v>
      </c>
      <c r="D270" s="32" t="s">
        <v>333</v>
      </c>
      <c r="E270" s="12" t="s">
        <v>835</v>
      </c>
      <c r="F270" s="12" t="s">
        <v>49</v>
      </c>
      <c r="G270" s="12" t="s">
        <v>365</v>
      </c>
      <c r="H270" s="12" t="s">
        <v>565</v>
      </c>
      <c r="I270" s="12" t="s">
        <v>14</v>
      </c>
      <c r="J270" s="12" t="s">
        <v>817</v>
      </c>
      <c r="K270" s="13" t="s">
        <v>836</v>
      </c>
    </row>
    <row r="271" spans="2:11" x14ac:dyDescent="0.4">
      <c r="B271" s="12" t="s">
        <v>11</v>
      </c>
      <c r="C271" s="12" t="s">
        <v>19</v>
      </c>
      <c r="D271" s="32" t="s">
        <v>333</v>
      </c>
      <c r="E271" s="12" t="s">
        <v>835</v>
      </c>
      <c r="F271" s="12" t="s">
        <v>49</v>
      </c>
      <c r="G271" s="12" t="s">
        <v>338</v>
      </c>
      <c r="H271" s="12" t="s">
        <v>565</v>
      </c>
      <c r="I271" s="12" t="s">
        <v>14</v>
      </c>
      <c r="J271" s="12" t="s">
        <v>817</v>
      </c>
      <c r="K271" s="13"/>
    </row>
    <row r="272" spans="2:11" x14ac:dyDescent="0.4">
      <c r="B272" s="12" t="s">
        <v>11</v>
      </c>
      <c r="C272" s="12" t="s">
        <v>19</v>
      </c>
      <c r="D272" s="32" t="s">
        <v>333</v>
      </c>
      <c r="E272" s="12" t="s">
        <v>835</v>
      </c>
      <c r="F272" s="12" t="s">
        <v>65</v>
      </c>
      <c r="G272" s="12" t="s">
        <v>366</v>
      </c>
      <c r="H272" s="12" t="s">
        <v>565</v>
      </c>
      <c r="I272" s="12" t="s">
        <v>14</v>
      </c>
      <c r="J272" s="12" t="s">
        <v>817</v>
      </c>
      <c r="K272" s="13" t="s">
        <v>836</v>
      </c>
    </row>
    <row r="273" spans="2:11" x14ac:dyDescent="0.4">
      <c r="B273" s="12" t="s">
        <v>11</v>
      </c>
      <c r="C273" s="12" t="s">
        <v>19</v>
      </c>
      <c r="D273" s="32" t="s">
        <v>333</v>
      </c>
      <c r="E273" s="12" t="s">
        <v>835</v>
      </c>
      <c r="F273" s="12" t="s">
        <v>65</v>
      </c>
      <c r="G273" s="12" t="s">
        <v>367</v>
      </c>
      <c r="H273" s="12" t="s">
        <v>565</v>
      </c>
      <c r="I273" s="12" t="s">
        <v>14</v>
      </c>
      <c r="J273" s="12" t="s">
        <v>817</v>
      </c>
      <c r="K273" s="13" t="s">
        <v>836</v>
      </c>
    </row>
    <row r="274" spans="2:11" x14ac:dyDescent="0.4">
      <c r="B274" s="12" t="s">
        <v>11</v>
      </c>
      <c r="C274" s="12" t="s">
        <v>19</v>
      </c>
      <c r="D274" s="32" t="s">
        <v>333</v>
      </c>
      <c r="E274" s="12" t="s">
        <v>835</v>
      </c>
      <c r="F274" s="12" t="s">
        <v>74</v>
      </c>
      <c r="G274" s="12" t="s">
        <v>342</v>
      </c>
      <c r="H274" s="12" t="s">
        <v>565</v>
      </c>
      <c r="I274" s="12" t="s">
        <v>14</v>
      </c>
      <c r="J274" s="12" t="s">
        <v>817</v>
      </c>
      <c r="K274" s="13"/>
    </row>
    <row r="275" spans="2:11" x14ac:dyDescent="0.4">
      <c r="B275" s="12" t="s">
        <v>11</v>
      </c>
      <c r="C275" s="12" t="s">
        <v>19</v>
      </c>
      <c r="D275" s="32" t="s">
        <v>822</v>
      </c>
      <c r="E275" s="12" t="s">
        <v>835</v>
      </c>
      <c r="F275" s="12" t="s">
        <v>74</v>
      </c>
      <c r="G275" s="12" t="s">
        <v>270</v>
      </c>
      <c r="H275" s="12" t="s">
        <v>565</v>
      </c>
      <c r="I275" s="12" t="s">
        <v>14</v>
      </c>
      <c r="J275" s="12" t="s">
        <v>817</v>
      </c>
      <c r="K275" s="13" t="s">
        <v>602</v>
      </c>
    </row>
    <row r="276" spans="2:11" x14ac:dyDescent="0.4">
      <c r="B276" s="12" t="s">
        <v>11</v>
      </c>
      <c r="C276" s="12" t="s">
        <v>19</v>
      </c>
      <c r="D276" s="32" t="s">
        <v>333</v>
      </c>
      <c r="E276" s="12" t="s">
        <v>835</v>
      </c>
      <c r="F276" s="12" t="s">
        <v>76</v>
      </c>
      <c r="G276" s="12" t="s">
        <v>343</v>
      </c>
      <c r="H276" s="12" t="s">
        <v>565</v>
      </c>
      <c r="I276" s="12" t="s">
        <v>14</v>
      </c>
      <c r="J276" s="12" t="s">
        <v>817</v>
      </c>
      <c r="K276" s="13"/>
    </row>
    <row r="277" spans="2:11" x14ac:dyDescent="0.4">
      <c r="B277" s="12" t="s">
        <v>11</v>
      </c>
      <c r="C277" s="12" t="s">
        <v>19</v>
      </c>
      <c r="D277" s="32" t="s">
        <v>333</v>
      </c>
      <c r="E277" s="12" t="s">
        <v>835</v>
      </c>
      <c r="F277" s="12" t="s">
        <v>76</v>
      </c>
      <c r="G277" s="12" t="s">
        <v>346</v>
      </c>
      <c r="H277" s="12" t="s">
        <v>565</v>
      </c>
      <c r="I277" s="12" t="s">
        <v>14</v>
      </c>
      <c r="J277" s="12" t="s">
        <v>817</v>
      </c>
      <c r="K277" s="13"/>
    </row>
    <row r="278" spans="2:11" x14ac:dyDescent="0.4">
      <c r="B278" s="12" t="s">
        <v>11</v>
      </c>
      <c r="C278" s="12" t="s">
        <v>19</v>
      </c>
      <c r="D278" s="32" t="s">
        <v>333</v>
      </c>
      <c r="E278" s="12" t="s">
        <v>835</v>
      </c>
      <c r="F278" s="12" t="s">
        <v>76</v>
      </c>
      <c r="G278" s="12" t="s">
        <v>368</v>
      </c>
      <c r="H278" s="12" t="s">
        <v>565</v>
      </c>
      <c r="I278" s="12" t="s">
        <v>14</v>
      </c>
      <c r="J278" s="12" t="s">
        <v>817</v>
      </c>
      <c r="K278" s="13" t="s">
        <v>836</v>
      </c>
    </row>
    <row r="279" spans="2:11" x14ac:dyDescent="0.4">
      <c r="B279" s="12" t="s">
        <v>11</v>
      </c>
      <c r="C279" s="12" t="s">
        <v>19</v>
      </c>
      <c r="D279" s="32" t="s">
        <v>333</v>
      </c>
      <c r="E279" s="12" t="s">
        <v>835</v>
      </c>
      <c r="F279" s="12" t="s">
        <v>76</v>
      </c>
      <c r="G279" s="12" t="s">
        <v>369</v>
      </c>
      <c r="H279" s="12" t="s">
        <v>565</v>
      </c>
      <c r="I279" s="12" t="s">
        <v>14</v>
      </c>
      <c r="J279" s="12" t="s">
        <v>817</v>
      </c>
      <c r="K279" s="13" t="s">
        <v>836</v>
      </c>
    </row>
    <row r="280" spans="2:11" x14ac:dyDescent="0.4">
      <c r="B280" s="12" t="s">
        <v>11</v>
      </c>
      <c r="C280" s="12" t="s">
        <v>19</v>
      </c>
      <c r="D280" s="32" t="s">
        <v>333</v>
      </c>
      <c r="E280" s="12" t="s">
        <v>835</v>
      </c>
      <c r="F280" s="12" t="s">
        <v>76</v>
      </c>
      <c r="G280" s="12" t="s">
        <v>837</v>
      </c>
      <c r="H280" s="12" t="s">
        <v>565</v>
      </c>
      <c r="I280" s="12" t="s">
        <v>14</v>
      </c>
      <c r="J280" s="12" t="s">
        <v>817</v>
      </c>
      <c r="K280" s="13" t="s">
        <v>836</v>
      </c>
    </row>
    <row r="281" spans="2:11" x14ac:dyDescent="0.4">
      <c r="B281" s="12" t="s">
        <v>11</v>
      </c>
      <c r="C281" s="12" t="s">
        <v>19</v>
      </c>
      <c r="D281" s="32" t="s">
        <v>333</v>
      </c>
      <c r="E281" s="12" t="s">
        <v>835</v>
      </c>
      <c r="F281" s="12" t="s">
        <v>76</v>
      </c>
      <c r="G281" s="12" t="s">
        <v>838</v>
      </c>
      <c r="H281" s="12" t="s">
        <v>565</v>
      </c>
      <c r="I281" s="12" t="s">
        <v>14</v>
      </c>
      <c r="J281" s="12" t="s">
        <v>817</v>
      </c>
      <c r="K281" s="13" t="s">
        <v>836</v>
      </c>
    </row>
    <row r="282" spans="2:11" x14ac:dyDescent="0.4">
      <c r="B282" s="12" t="s">
        <v>11</v>
      </c>
      <c r="C282" s="12" t="s">
        <v>19</v>
      </c>
      <c r="D282" s="32" t="s">
        <v>333</v>
      </c>
      <c r="E282" s="12" t="s">
        <v>835</v>
      </c>
      <c r="F282" s="12" t="s">
        <v>76</v>
      </c>
      <c r="G282" s="12" t="s">
        <v>603</v>
      </c>
      <c r="H282" s="12" t="s">
        <v>565</v>
      </c>
      <c r="I282" s="12" t="s">
        <v>14</v>
      </c>
      <c r="J282" s="12" t="s">
        <v>817</v>
      </c>
      <c r="K282" s="13" t="s">
        <v>604</v>
      </c>
    </row>
    <row r="283" spans="2:11" x14ac:dyDescent="0.4">
      <c r="B283" s="12" t="s">
        <v>11</v>
      </c>
      <c r="C283" s="12" t="s">
        <v>19</v>
      </c>
      <c r="D283" s="32" t="s">
        <v>333</v>
      </c>
      <c r="E283" s="12" t="s">
        <v>340</v>
      </c>
      <c r="F283" s="12" t="s">
        <v>49</v>
      </c>
      <c r="G283" s="12" t="s">
        <v>341</v>
      </c>
      <c r="H283" s="12" t="s">
        <v>565</v>
      </c>
      <c r="I283" s="12" t="s">
        <v>14</v>
      </c>
      <c r="J283" s="12" t="s">
        <v>817</v>
      </c>
      <c r="K283" s="13" t="s">
        <v>599</v>
      </c>
    </row>
    <row r="284" spans="2:11" x14ac:dyDescent="0.4">
      <c r="B284" s="12" t="s">
        <v>11</v>
      </c>
      <c r="C284" s="12" t="s">
        <v>19</v>
      </c>
      <c r="D284" s="32" t="s">
        <v>333</v>
      </c>
      <c r="E284" s="12" t="s">
        <v>839</v>
      </c>
      <c r="F284" s="12" t="s">
        <v>54</v>
      </c>
      <c r="G284" s="12" t="s">
        <v>347</v>
      </c>
      <c r="H284" s="12" t="s">
        <v>565</v>
      </c>
      <c r="I284" s="12" t="s">
        <v>14</v>
      </c>
      <c r="J284" s="12" t="s">
        <v>817</v>
      </c>
      <c r="K284" s="13"/>
    </row>
    <row r="285" spans="2:11" x14ac:dyDescent="0.4">
      <c r="B285" s="12" t="s">
        <v>11</v>
      </c>
      <c r="C285" s="12" t="s">
        <v>19</v>
      </c>
      <c r="D285" s="32" t="s">
        <v>333</v>
      </c>
      <c r="E285" s="12" t="s">
        <v>839</v>
      </c>
      <c r="F285" s="12" t="s">
        <v>54</v>
      </c>
      <c r="G285" s="12" t="s">
        <v>348</v>
      </c>
      <c r="H285" s="12" t="s">
        <v>565</v>
      </c>
      <c r="I285" s="12" t="s">
        <v>14</v>
      </c>
      <c r="J285" s="12" t="s">
        <v>817</v>
      </c>
      <c r="K285" s="13"/>
    </row>
    <row r="286" spans="2:11" x14ac:dyDescent="0.4">
      <c r="B286" s="12" t="s">
        <v>11</v>
      </c>
      <c r="C286" s="12" t="s">
        <v>19</v>
      </c>
      <c r="D286" s="32" t="s">
        <v>333</v>
      </c>
      <c r="E286" s="12" t="s">
        <v>839</v>
      </c>
      <c r="F286" s="12" t="s">
        <v>66</v>
      </c>
      <c r="G286" s="12" t="s">
        <v>349</v>
      </c>
      <c r="H286" s="12" t="s">
        <v>565</v>
      </c>
      <c r="I286" s="12" t="s">
        <v>14</v>
      </c>
      <c r="J286" s="12" t="s">
        <v>817</v>
      </c>
      <c r="K286" s="13"/>
    </row>
    <row r="287" spans="2:11" x14ac:dyDescent="0.4">
      <c r="B287" s="12" t="s">
        <v>11</v>
      </c>
      <c r="C287" s="12" t="s">
        <v>19</v>
      </c>
      <c r="D287" s="32" t="s">
        <v>840</v>
      </c>
      <c r="E287" s="12" t="s">
        <v>839</v>
      </c>
      <c r="F287" s="12" t="s">
        <v>66</v>
      </c>
      <c r="G287" s="12" t="s">
        <v>841</v>
      </c>
      <c r="H287" s="12" t="s">
        <v>565</v>
      </c>
      <c r="I287" s="12" t="s">
        <v>14</v>
      </c>
      <c r="J287" s="12" t="s">
        <v>817</v>
      </c>
      <c r="K287" s="13"/>
    </row>
    <row r="288" spans="2:11" x14ac:dyDescent="0.4">
      <c r="B288" s="12" t="s">
        <v>11</v>
      </c>
      <c r="C288" s="12" t="s">
        <v>19</v>
      </c>
      <c r="D288" s="32" t="s">
        <v>333</v>
      </c>
      <c r="E288" s="12" t="s">
        <v>839</v>
      </c>
      <c r="F288" s="12" t="s">
        <v>66</v>
      </c>
      <c r="G288" s="12" t="s">
        <v>336</v>
      </c>
      <c r="H288" s="12" t="s">
        <v>565</v>
      </c>
      <c r="I288" s="12" t="s">
        <v>14</v>
      </c>
      <c r="J288" s="12" t="s">
        <v>817</v>
      </c>
      <c r="K288" s="13" t="s">
        <v>842</v>
      </c>
    </row>
    <row r="289" spans="2:11" x14ac:dyDescent="0.4">
      <c r="B289" s="12" t="s">
        <v>11</v>
      </c>
      <c r="C289" s="12" t="s">
        <v>19</v>
      </c>
      <c r="D289" s="32" t="s">
        <v>333</v>
      </c>
      <c r="E289" s="12" t="s">
        <v>839</v>
      </c>
      <c r="F289" s="12" t="s">
        <v>843</v>
      </c>
      <c r="G289" s="12" t="s">
        <v>337</v>
      </c>
      <c r="H289" s="12" t="s">
        <v>565</v>
      </c>
      <c r="I289" s="12" t="s">
        <v>14</v>
      </c>
      <c r="J289" s="12" t="s">
        <v>817</v>
      </c>
      <c r="K289" s="13" t="s">
        <v>842</v>
      </c>
    </row>
    <row r="290" spans="2:11" x14ac:dyDescent="0.4">
      <c r="B290" s="12" t="s">
        <v>11</v>
      </c>
      <c r="C290" s="12" t="s">
        <v>19</v>
      </c>
      <c r="D290" s="32" t="s">
        <v>333</v>
      </c>
      <c r="E290" s="12" t="s">
        <v>839</v>
      </c>
      <c r="F290" s="12" t="s">
        <v>49</v>
      </c>
      <c r="G290" s="12" t="s">
        <v>339</v>
      </c>
      <c r="H290" s="12" t="s">
        <v>565</v>
      </c>
      <c r="I290" s="12" t="s">
        <v>14</v>
      </c>
      <c r="J290" s="12" t="s">
        <v>817</v>
      </c>
      <c r="K290" s="13" t="s">
        <v>842</v>
      </c>
    </row>
    <row r="291" spans="2:11" x14ac:dyDescent="0.4">
      <c r="B291" s="12" t="s">
        <v>11</v>
      </c>
      <c r="C291" s="12" t="s">
        <v>19</v>
      </c>
      <c r="D291" s="32" t="s">
        <v>333</v>
      </c>
      <c r="E291" s="12" t="s">
        <v>839</v>
      </c>
      <c r="F291" s="12" t="s">
        <v>49</v>
      </c>
      <c r="G291" s="12" t="s">
        <v>350</v>
      </c>
      <c r="H291" s="12" t="s">
        <v>565</v>
      </c>
      <c r="I291" s="12" t="s">
        <v>14</v>
      </c>
      <c r="J291" s="12" t="s">
        <v>817</v>
      </c>
      <c r="K291" s="13"/>
    </row>
    <row r="292" spans="2:11" x14ac:dyDescent="0.4">
      <c r="B292" s="12" t="s">
        <v>11</v>
      </c>
      <c r="C292" s="12" t="s">
        <v>19</v>
      </c>
      <c r="D292" s="32" t="s">
        <v>333</v>
      </c>
      <c r="E292" s="12" t="s">
        <v>839</v>
      </c>
      <c r="F292" s="12" t="s">
        <v>49</v>
      </c>
      <c r="G292" s="12" t="s">
        <v>351</v>
      </c>
      <c r="H292" s="12" t="s">
        <v>565</v>
      </c>
      <c r="I292" s="12" t="s">
        <v>14</v>
      </c>
      <c r="J292" s="12" t="s">
        <v>817</v>
      </c>
      <c r="K292" s="13"/>
    </row>
    <row r="293" spans="2:11" x14ac:dyDescent="0.4">
      <c r="B293" s="12" t="s">
        <v>11</v>
      </c>
      <c r="C293" s="12" t="s">
        <v>19</v>
      </c>
      <c r="D293" s="32" t="s">
        <v>333</v>
      </c>
      <c r="E293" s="12" t="s">
        <v>839</v>
      </c>
      <c r="F293" s="12" t="s">
        <v>65</v>
      </c>
      <c r="G293" s="12" t="s">
        <v>352</v>
      </c>
      <c r="H293" s="12" t="s">
        <v>565</v>
      </c>
      <c r="I293" s="12" t="s">
        <v>14</v>
      </c>
      <c r="J293" s="12" t="s">
        <v>817</v>
      </c>
      <c r="K293" s="13"/>
    </row>
    <row r="294" spans="2:11" x14ac:dyDescent="0.4">
      <c r="B294" s="12" t="s">
        <v>11</v>
      </c>
      <c r="C294" s="12" t="s">
        <v>19</v>
      </c>
      <c r="D294" s="32" t="s">
        <v>333</v>
      </c>
      <c r="E294" s="12" t="s">
        <v>839</v>
      </c>
      <c r="F294" s="12" t="s">
        <v>65</v>
      </c>
      <c r="G294" s="12" t="s">
        <v>353</v>
      </c>
      <c r="H294" s="12" t="s">
        <v>565</v>
      </c>
      <c r="I294" s="12" t="s">
        <v>14</v>
      </c>
      <c r="J294" s="12" t="s">
        <v>817</v>
      </c>
      <c r="K294" s="13"/>
    </row>
    <row r="295" spans="2:11" x14ac:dyDescent="0.4">
      <c r="B295" s="12" t="s">
        <v>11</v>
      </c>
      <c r="C295" s="12" t="s">
        <v>19</v>
      </c>
      <c r="D295" s="32" t="s">
        <v>333</v>
      </c>
      <c r="E295" s="12" t="s">
        <v>839</v>
      </c>
      <c r="F295" s="12" t="s">
        <v>65</v>
      </c>
      <c r="G295" s="12" t="s">
        <v>354</v>
      </c>
      <c r="H295" s="12" t="s">
        <v>565</v>
      </c>
      <c r="I295" s="12" t="s">
        <v>14</v>
      </c>
      <c r="J295" s="12" t="s">
        <v>817</v>
      </c>
      <c r="K295" s="13"/>
    </row>
    <row r="296" spans="2:11" x14ac:dyDescent="0.4">
      <c r="B296" s="12" t="s">
        <v>11</v>
      </c>
      <c r="C296" s="12" t="s">
        <v>19</v>
      </c>
      <c r="D296" s="32" t="s">
        <v>333</v>
      </c>
      <c r="E296" s="12" t="s">
        <v>839</v>
      </c>
      <c r="F296" s="12" t="s">
        <v>65</v>
      </c>
      <c r="G296" s="12" t="s">
        <v>844</v>
      </c>
      <c r="H296" s="12" t="s">
        <v>565</v>
      </c>
      <c r="I296" s="12" t="s">
        <v>14</v>
      </c>
      <c r="J296" s="12" t="s">
        <v>817</v>
      </c>
      <c r="K296" s="13"/>
    </row>
    <row r="297" spans="2:11" x14ac:dyDescent="0.4">
      <c r="B297" s="12" t="s">
        <v>11</v>
      </c>
      <c r="C297" s="12" t="s">
        <v>19</v>
      </c>
      <c r="D297" s="32" t="s">
        <v>333</v>
      </c>
      <c r="E297" s="12" t="s">
        <v>605</v>
      </c>
      <c r="F297" s="12" t="s">
        <v>65</v>
      </c>
      <c r="G297" s="12" t="s">
        <v>370</v>
      </c>
      <c r="H297" s="12" t="s">
        <v>565</v>
      </c>
      <c r="I297" s="12" t="s">
        <v>14</v>
      </c>
      <c r="J297" s="12" t="s">
        <v>817</v>
      </c>
      <c r="K297" s="13"/>
    </row>
    <row r="298" spans="2:11" x14ac:dyDescent="0.4">
      <c r="B298" s="12" t="s">
        <v>11</v>
      </c>
      <c r="C298" s="12" t="s">
        <v>19</v>
      </c>
      <c r="D298" s="32" t="s">
        <v>840</v>
      </c>
      <c r="E298" s="12" t="s">
        <v>839</v>
      </c>
      <c r="F298" s="12" t="s">
        <v>74</v>
      </c>
      <c r="G298" s="12" t="s">
        <v>355</v>
      </c>
      <c r="H298" s="12" t="s">
        <v>565</v>
      </c>
      <c r="I298" s="12" t="s">
        <v>14</v>
      </c>
      <c r="J298" s="12" t="s">
        <v>817</v>
      </c>
      <c r="K298" s="13"/>
    </row>
    <row r="299" spans="2:11" x14ac:dyDescent="0.4">
      <c r="B299" s="12" t="s">
        <v>11</v>
      </c>
      <c r="C299" s="12" t="s">
        <v>19</v>
      </c>
      <c r="D299" s="32" t="s">
        <v>840</v>
      </c>
      <c r="E299" s="12" t="s">
        <v>839</v>
      </c>
      <c r="F299" s="12" t="s">
        <v>74</v>
      </c>
      <c r="G299" s="12" t="s">
        <v>356</v>
      </c>
      <c r="H299" s="12" t="s">
        <v>565</v>
      </c>
      <c r="I299" s="12" t="s">
        <v>14</v>
      </c>
      <c r="J299" s="12" t="s">
        <v>817</v>
      </c>
      <c r="K299" s="13"/>
    </row>
    <row r="300" spans="2:11" x14ac:dyDescent="0.4">
      <c r="B300" s="12" t="s">
        <v>11</v>
      </c>
      <c r="C300" s="12" t="s">
        <v>19</v>
      </c>
      <c r="D300" s="32" t="s">
        <v>333</v>
      </c>
      <c r="E300" s="12" t="s">
        <v>839</v>
      </c>
      <c r="F300" s="12" t="s">
        <v>76</v>
      </c>
      <c r="G300" s="12" t="s">
        <v>344</v>
      </c>
      <c r="H300" s="12" t="s">
        <v>565</v>
      </c>
      <c r="I300" s="12" t="s">
        <v>14</v>
      </c>
      <c r="J300" s="12" t="s">
        <v>817</v>
      </c>
      <c r="K300" s="13" t="s">
        <v>842</v>
      </c>
    </row>
    <row r="301" spans="2:11" x14ac:dyDescent="0.4">
      <c r="B301" s="12" t="s">
        <v>11</v>
      </c>
      <c r="C301" s="12" t="s">
        <v>19</v>
      </c>
      <c r="D301" s="32" t="s">
        <v>333</v>
      </c>
      <c r="E301" s="12" t="s">
        <v>839</v>
      </c>
      <c r="F301" s="12" t="s">
        <v>76</v>
      </c>
      <c r="G301" s="12" t="s">
        <v>345</v>
      </c>
      <c r="H301" s="12" t="s">
        <v>565</v>
      </c>
      <c r="I301" s="12" t="s">
        <v>14</v>
      </c>
      <c r="J301" s="12" t="s">
        <v>817</v>
      </c>
      <c r="K301" s="13" t="s">
        <v>842</v>
      </c>
    </row>
    <row r="302" spans="2:11" x14ac:dyDescent="0.4">
      <c r="B302" s="12" t="s">
        <v>11</v>
      </c>
      <c r="C302" s="12" t="s">
        <v>19</v>
      </c>
      <c r="D302" s="32" t="s">
        <v>333</v>
      </c>
      <c r="E302" s="12" t="s">
        <v>839</v>
      </c>
      <c r="F302" s="12" t="s">
        <v>76</v>
      </c>
      <c r="G302" s="12" t="s">
        <v>357</v>
      </c>
      <c r="H302" s="12" t="s">
        <v>565</v>
      </c>
      <c r="I302" s="12" t="s">
        <v>14</v>
      </c>
      <c r="J302" s="12" t="s">
        <v>817</v>
      </c>
      <c r="K302" s="13"/>
    </row>
    <row r="303" spans="2:11" x14ac:dyDescent="0.4">
      <c r="B303" s="12" t="s">
        <v>11</v>
      </c>
      <c r="C303" s="12" t="s">
        <v>19</v>
      </c>
      <c r="D303" s="32" t="s">
        <v>333</v>
      </c>
      <c r="E303" s="12" t="s">
        <v>839</v>
      </c>
      <c r="F303" s="12" t="s">
        <v>76</v>
      </c>
      <c r="G303" s="12" t="s">
        <v>358</v>
      </c>
      <c r="H303" s="12" t="s">
        <v>565</v>
      </c>
      <c r="I303" s="12" t="s">
        <v>14</v>
      </c>
      <c r="J303" s="12" t="s">
        <v>817</v>
      </c>
      <c r="K303" s="13"/>
    </row>
    <row r="304" spans="2:11" x14ac:dyDescent="0.4">
      <c r="B304" s="12" t="s">
        <v>11</v>
      </c>
      <c r="C304" s="12" t="s">
        <v>19</v>
      </c>
      <c r="D304" s="32" t="s">
        <v>333</v>
      </c>
      <c r="E304" s="12" t="s">
        <v>839</v>
      </c>
      <c r="F304" s="12" t="s">
        <v>76</v>
      </c>
      <c r="G304" s="12" t="s">
        <v>359</v>
      </c>
      <c r="H304" s="12" t="s">
        <v>565</v>
      </c>
      <c r="I304" s="12" t="s">
        <v>14</v>
      </c>
      <c r="J304" s="12" t="s">
        <v>817</v>
      </c>
      <c r="K304" s="13"/>
    </row>
    <row r="305" spans="2:11" x14ac:dyDescent="0.4">
      <c r="B305" s="12" t="s">
        <v>11</v>
      </c>
      <c r="C305" s="12" t="s">
        <v>19</v>
      </c>
      <c r="D305" s="32" t="s">
        <v>333</v>
      </c>
      <c r="E305" s="12" t="s">
        <v>839</v>
      </c>
      <c r="F305" s="12" t="s">
        <v>76</v>
      </c>
      <c r="G305" s="12" t="s">
        <v>360</v>
      </c>
      <c r="H305" s="12" t="s">
        <v>565</v>
      </c>
      <c r="I305" s="12" t="s">
        <v>14</v>
      </c>
      <c r="J305" s="12" t="s">
        <v>817</v>
      </c>
      <c r="K305" s="13"/>
    </row>
    <row r="306" spans="2:11" x14ac:dyDescent="0.4">
      <c r="B306" s="12" t="s">
        <v>11</v>
      </c>
      <c r="C306" s="12" t="s">
        <v>19</v>
      </c>
      <c r="D306" s="32" t="s">
        <v>333</v>
      </c>
      <c r="E306" s="12" t="s">
        <v>605</v>
      </c>
      <c r="F306" s="12" t="s">
        <v>76</v>
      </c>
      <c r="G306" s="12" t="s">
        <v>372</v>
      </c>
      <c r="H306" s="12" t="s">
        <v>565</v>
      </c>
      <c r="I306" s="12" t="s">
        <v>14</v>
      </c>
      <c r="J306" s="12" t="s">
        <v>817</v>
      </c>
      <c r="K306" s="13"/>
    </row>
    <row r="307" spans="2:11" x14ac:dyDescent="0.4">
      <c r="B307" s="12" t="s">
        <v>11</v>
      </c>
      <c r="C307" s="12" t="s">
        <v>19</v>
      </c>
      <c r="D307" s="32" t="s">
        <v>333</v>
      </c>
      <c r="E307" s="12" t="s">
        <v>605</v>
      </c>
      <c r="F307" s="12" t="s">
        <v>76</v>
      </c>
      <c r="G307" s="12" t="s">
        <v>373</v>
      </c>
      <c r="H307" s="12" t="s">
        <v>565</v>
      </c>
      <c r="I307" s="12" t="s">
        <v>14</v>
      </c>
      <c r="J307" s="12" t="s">
        <v>817</v>
      </c>
      <c r="K307" s="13"/>
    </row>
    <row r="308" spans="2:11" x14ac:dyDescent="0.4">
      <c r="B308" s="12" t="s">
        <v>11</v>
      </c>
      <c r="C308" s="12" t="s">
        <v>19</v>
      </c>
      <c r="D308" s="32" t="s">
        <v>830</v>
      </c>
      <c r="E308" s="12" t="s">
        <v>831</v>
      </c>
      <c r="F308" s="12" t="s">
        <v>65</v>
      </c>
      <c r="G308" s="12" t="s">
        <v>374</v>
      </c>
      <c r="H308" s="12" t="s">
        <v>565</v>
      </c>
      <c r="I308" s="12" t="s">
        <v>14</v>
      </c>
      <c r="J308" s="12" t="s">
        <v>817</v>
      </c>
      <c r="K308" s="13" t="s">
        <v>755</v>
      </c>
    </row>
    <row r="309" spans="2:11" x14ac:dyDescent="0.4">
      <c r="B309" s="12" t="s">
        <v>11</v>
      </c>
      <c r="C309" s="12" t="s">
        <v>19</v>
      </c>
      <c r="D309" s="32" t="s">
        <v>333</v>
      </c>
      <c r="E309" s="12" t="s">
        <v>839</v>
      </c>
      <c r="F309" s="12" t="s">
        <v>65</v>
      </c>
      <c r="G309" s="12" t="s">
        <v>845</v>
      </c>
      <c r="H309" s="12" t="s">
        <v>565</v>
      </c>
      <c r="I309" s="12" t="s">
        <v>14</v>
      </c>
      <c r="J309" s="12" t="s">
        <v>817</v>
      </c>
      <c r="K309" s="13" t="s">
        <v>755</v>
      </c>
    </row>
    <row r="310" spans="2:11" x14ac:dyDescent="0.4">
      <c r="B310" s="12" t="s">
        <v>11</v>
      </c>
      <c r="C310" s="12" t="s">
        <v>19</v>
      </c>
      <c r="D310" s="32" t="s">
        <v>333</v>
      </c>
      <c r="E310" s="12" t="s">
        <v>361</v>
      </c>
      <c r="F310" s="12" t="s">
        <v>65</v>
      </c>
      <c r="G310" s="12" t="s">
        <v>371</v>
      </c>
      <c r="H310" s="12" t="s">
        <v>565</v>
      </c>
      <c r="I310" s="12" t="s">
        <v>14</v>
      </c>
      <c r="J310" s="12" t="s">
        <v>817</v>
      </c>
      <c r="K310" s="13" t="s">
        <v>178</v>
      </c>
    </row>
    <row r="311" spans="2:11" x14ac:dyDescent="0.4">
      <c r="B311" s="12" t="s">
        <v>11</v>
      </c>
      <c r="C311" s="12" t="s">
        <v>19</v>
      </c>
      <c r="D311" s="32" t="s">
        <v>846</v>
      </c>
      <c r="E311" s="12" t="s">
        <v>847</v>
      </c>
      <c r="F311" s="12" t="s">
        <v>54</v>
      </c>
      <c r="G311" s="12" t="s">
        <v>378</v>
      </c>
      <c r="H311" s="12" t="s">
        <v>565</v>
      </c>
      <c r="I311" s="12" t="s">
        <v>38</v>
      </c>
      <c r="J311" s="12" t="s">
        <v>39</v>
      </c>
      <c r="K311" s="13"/>
    </row>
    <row r="312" spans="2:11" x14ac:dyDescent="0.4">
      <c r="B312" s="12" t="s">
        <v>11</v>
      </c>
      <c r="C312" s="12" t="s">
        <v>19</v>
      </c>
      <c r="D312" s="32" t="s">
        <v>379</v>
      </c>
      <c r="E312" s="12" t="s">
        <v>847</v>
      </c>
      <c r="F312" s="12" t="s">
        <v>54</v>
      </c>
      <c r="G312" s="12" t="s">
        <v>380</v>
      </c>
      <c r="H312" s="12" t="s">
        <v>565</v>
      </c>
      <c r="I312" s="12" t="s">
        <v>38</v>
      </c>
      <c r="J312" s="12" t="s">
        <v>39</v>
      </c>
      <c r="K312" s="13"/>
    </row>
    <row r="313" spans="2:11" x14ac:dyDescent="0.4">
      <c r="B313" s="12" t="s">
        <v>11</v>
      </c>
      <c r="C313" s="12" t="s">
        <v>19</v>
      </c>
      <c r="D313" s="32" t="s">
        <v>379</v>
      </c>
      <c r="E313" s="12" t="s">
        <v>381</v>
      </c>
      <c r="F313" s="12" t="s">
        <v>59</v>
      </c>
      <c r="G313" s="12" t="s">
        <v>382</v>
      </c>
      <c r="H313" s="12" t="s">
        <v>565</v>
      </c>
      <c r="I313" s="12" t="s">
        <v>38</v>
      </c>
      <c r="J313" s="12" t="s">
        <v>39</v>
      </c>
      <c r="K313" s="13"/>
    </row>
    <row r="314" spans="2:11" x14ac:dyDescent="0.4">
      <c r="B314" s="12" t="s">
        <v>11</v>
      </c>
      <c r="C314" s="12" t="s">
        <v>19</v>
      </c>
      <c r="D314" s="32" t="s">
        <v>379</v>
      </c>
      <c r="E314" s="12" t="s">
        <v>381</v>
      </c>
      <c r="F314" s="12" t="s">
        <v>59</v>
      </c>
      <c r="G314" s="12" t="s">
        <v>383</v>
      </c>
      <c r="H314" s="12" t="s">
        <v>565</v>
      </c>
      <c r="I314" s="12" t="s">
        <v>38</v>
      </c>
      <c r="J314" s="12" t="s">
        <v>39</v>
      </c>
      <c r="K314" s="13"/>
    </row>
    <row r="315" spans="2:11" x14ac:dyDescent="0.4">
      <c r="B315" s="12" t="s">
        <v>11</v>
      </c>
      <c r="C315" s="12" t="s">
        <v>19</v>
      </c>
      <c r="D315" s="32" t="s">
        <v>379</v>
      </c>
      <c r="E315" s="12" t="s">
        <v>381</v>
      </c>
      <c r="F315" s="12" t="s">
        <v>59</v>
      </c>
      <c r="G315" s="12" t="s">
        <v>384</v>
      </c>
      <c r="H315" s="12" t="s">
        <v>565</v>
      </c>
      <c r="I315" s="12" t="s">
        <v>38</v>
      </c>
      <c r="J315" s="12" t="s">
        <v>39</v>
      </c>
      <c r="K315" s="13"/>
    </row>
    <row r="316" spans="2:11" x14ac:dyDescent="0.4">
      <c r="B316" s="12" t="s">
        <v>11</v>
      </c>
      <c r="C316" s="12" t="s">
        <v>19</v>
      </c>
      <c r="D316" s="32" t="s">
        <v>379</v>
      </c>
      <c r="E316" s="12" t="s">
        <v>381</v>
      </c>
      <c r="F316" s="12" t="s">
        <v>66</v>
      </c>
      <c r="G316" s="12" t="s">
        <v>385</v>
      </c>
      <c r="H316" s="12" t="s">
        <v>565</v>
      </c>
      <c r="I316" s="12" t="s">
        <v>38</v>
      </c>
      <c r="J316" s="12" t="s">
        <v>39</v>
      </c>
      <c r="K316" s="13"/>
    </row>
    <row r="317" spans="2:11" x14ac:dyDescent="0.4">
      <c r="B317" s="12" t="s">
        <v>11</v>
      </c>
      <c r="C317" s="12" t="s">
        <v>19</v>
      </c>
      <c r="D317" s="32" t="s">
        <v>379</v>
      </c>
      <c r="E317" s="12" t="s">
        <v>381</v>
      </c>
      <c r="F317" s="12" t="s">
        <v>66</v>
      </c>
      <c r="G317" s="12" t="s">
        <v>386</v>
      </c>
      <c r="H317" s="12" t="s">
        <v>565</v>
      </c>
      <c r="I317" s="12" t="s">
        <v>38</v>
      </c>
      <c r="J317" s="12" t="s">
        <v>39</v>
      </c>
      <c r="K317" s="13"/>
    </row>
    <row r="318" spans="2:11" x14ac:dyDescent="0.4">
      <c r="B318" s="12" t="s">
        <v>11</v>
      </c>
      <c r="C318" s="12" t="s">
        <v>19</v>
      </c>
      <c r="D318" s="32" t="s">
        <v>379</v>
      </c>
      <c r="E318" s="12" t="s">
        <v>381</v>
      </c>
      <c r="F318" s="12" t="s">
        <v>66</v>
      </c>
      <c r="G318" s="12" t="s">
        <v>387</v>
      </c>
      <c r="H318" s="12" t="s">
        <v>565</v>
      </c>
      <c r="I318" s="12" t="s">
        <v>38</v>
      </c>
      <c r="J318" s="12" t="s">
        <v>39</v>
      </c>
      <c r="K318" s="13"/>
    </row>
    <row r="319" spans="2:11" x14ac:dyDescent="0.4">
      <c r="B319" s="12" t="s">
        <v>11</v>
      </c>
      <c r="C319" s="12" t="s">
        <v>19</v>
      </c>
      <c r="D319" s="32" t="s">
        <v>379</v>
      </c>
      <c r="E319" s="12" t="s">
        <v>381</v>
      </c>
      <c r="F319" s="12" t="s">
        <v>72</v>
      </c>
      <c r="G319" s="12" t="s">
        <v>388</v>
      </c>
      <c r="H319" s="12" t="s">
        <v>565</v>
      </c>
      <c r="I319" s="12" t="s">
        <v>38</v>
      </c>
      <c r="J319" s="12" t="s">
        <v>39</v>
      </c>
      <c r="K319" s="13"/>
    </row>
    <row r="320" spans="2:11" x14ac:dyDescent="0.4">
      <c r="B320" s="12" t="s">
        <v>11</v>
      </c>
      <c r="C320" s="12" t="s">
        <v>19</v>
      </c>
      <c r="D320" s="32" t="s">
        <v>379</v>
      </c>
      <c r="E320" s="12" t="s">
        <v>381</v>
      </c>
      <c r="F320" s="12" t="s">
        <v>49</v>
      </c>
      <c r="G320" s="12" t="s">
        <v>389</v>
      </c>
      <c r="H320" s="12" t="s">
        <v>565</v>
      </c>
      <c r="I320" s="12" t="s">
        <v>38</v>
      </c>
      <c r="J320" s="12" t="s">
        <v>39</v>
      </c>
      <c r="K320" s="13"/>
    </row>
    <row r="321" spans="2:11" x14ac:dyDescent="0.4">
      <c r="B321" s="12" t="s">
        <v>11</v>
      </c>
      <c r="C321" s="12" t="s">
        <v>19</v>
      </c>
      <c r="D321" s="32" t="s">
        <v>379</v>
      </c>
      <c r="E321" s="12" t="s">
        <v>381</v>
      </c>
      <c r="F321" s="12" t="s">
        <v>49</v>
      </c>
      <c r="G321" s="12" t="s">
        <v>392</v>
      </c>
      <c r="H321" s="12" t="s">
        <v>565</v>
      </c>
      <c r="I321" s="12" t="s">
        <v>38</v>
      </c>
      <c r="J321" s="12" t="s">
        <v>39</v>
      </c>
      <c r="K321" s="13"/>
    </row>
    <row r="322" spans="2:11" x14ac:dyDescent="0.4">
      <c r="B322" s="12" t="s">
        <v>11</v>
      </c>
      <c r="C322" s="12" t="s">
        <v>19</v>
      </c>
      <c r="D322" s="32" t="s">
        <v>379</v>
      </c>
      <c r="E322" s="12" t="s">
        <v>381</v>
      </c>
      <c r="F322" s="12" t="s">
        <v>65</v>
      </c>
      <c r="G322" s="12" t="s">
        <v>393</v>
      </c>
      <c r="H322" s="12" t="s">
        <v>565</v>
      </c>
      <c r="I322" s="12" t="s">
        <v>38</v>
      </c>
      <c r="J322" s="12" t="s">
        <v>39</v>
      </c>
      <c r="K322" s="13"/>
    </row>
    <row r="323" spans="2:11" x14ac:dyDescent="0.4">
      <c r="B323" s="12" t="s">
        <v>11</v>
      </c>
      <c r="C323" s="12" t="s">
        <v>19</v>
      </c>
      <c r="D323" s="32" t="s">
        <v>379</v>
      </c>
      <c r="E323" s="12" t="s">
        <v>381</v>
      </c>
      <c r="F323" s="12" t="s">
        <v>65</v>
      </c>
      <c r="G323" s="12" t="s">
        <v>394</v>
      </c>
      <c r="H323" s="12" t="s">
        <v>565</v>
      </c>
      <c r="I323" s="12" t="s">
        <v>38</v>
      </c>
      <c r="J323" s="12" t="s">
        <v>39</v>
      </c>
      <c r="K323" s="13"/>
    </row>
    <row r="324" spans="2:11" x14ac:dyDescent="0.4">
      <c r="B324" s="12" t="s">
        <v>11</v>
      </c>
      <c r="C324" s="12" t="s">
        <v>19</v>
      </c>
      <c r="D324" s="32" t="s">
        <v>379</v>
      </c>
      <c r="E324" s="12" t="s">
        <v>381</v>
      </c>
      <c r="F324" s="12" t="s">
        <v>65</v>
      </c>
      <c r="G324" s="12" t="s">
        <v>395</v>
      </c>
      <c r="H324" s="12" t="s">
        <v>565</v>
      </c>
      <c r="I324" s="12" t="s">
        <v>38</v>
      </c>
      <c r="J324" s="12" t="s">
        <v>39</v>
      </c>
      <c r="K324" s="13"/>
    </row>
    <row r="325" spans="2:11" x14ac:dyDescent="0.4">
      <c r="B325" s="12" t="s">
        <v>11</v>
      </c>
      <c r="C325" s="12" t="s">
        <v>19</v>
      </c>
      <c r="D325" s="32" t="s">
        <v>379</v>
      </c>
      <c r="E325" s="12" t="s">
        <v>381</v>
      </c>
      <c r="F325" s="12" t="s">
        <v>65</v>
      </c>
      <c r="G325" s="12" t="s">
        <v>396</v>
      </c>
      <c r="H325" s="12" t="s">
        <v>565</v>
      </c>
      <c r="I325" s="12" t="s">
        <v>38</v>
      </c>
      <c r="J325" s="12" t="s">
        <v>39</v>
      </c>
      <c r="K325" s="13"/>
    </row>
    <row r="326" spans="2:11" x14ac:dyDescent="0.4">
      <c r="B326" s="12" t="s">
        <v>11</v>
      </c>
      <c r="C326" s="12" t="s">
        <v>19</v>
      </c>
      <c r="D326" s="32" t="s">
        <v>379</v>
      </c>
      <c r="E326" s="12" t="s">
        <v>381</v>
      </c>
      <c r="F326" s="12" t="s">
        <v>74</v>
      </c>
      <c r="G326" s="12" t="s">
        <v>397</v>
      </c>
      <c r="H326" s="12" t="s">
        <v>565</v>
      </c>
      <c r="I326" s="12" t="s">
        <v>38</v>
      </c>
      <c r="J326" s="12" t="s">
        <v>39</v>
      </c>
      <c r="K326" s="13"/>
    </row>
    <row r="327" spans="2:11" x14ac:dyDescent="0.4">
      <c r="B327" s="12" t="s">
        <v>11</v>
      </c>
      <c r="C327" s="12" t="s">
        <v>19</v>
      </c>
      <c r="D327" s="32" t="s">
        <v>379</v>
      </c>
      <c r="E327" s="12" t="s">
        <v>381</v>
      </c>
      <c r="F327" s="12" t="s">
        <v>76</v>
      </c>
      <c r="G327" s="12" t="s">
        <v>398</v>
      </c>
      <c r="H327" s="12" t="s">
        <v>565</v>
      </c>
      <c r="I327" s="12" t="s">
        <v>38</v>
      </c>
      <c r="J327" s="12" t="s">
        <v>39</v>
      </c>
      <c r="K327" s="13"/>
    </row>
    <row r="328" spans="2:11" x14ac:dyDescent="0.4">
      <c r="B328" s="12" t="s">
        <v>11</v>
      </c>
      <c r="C328" s="12" t="s">
        <v>19</v>
      </c>
      <c r="D328" s="32" t="s">
        <v>379</v>
      </c>
      <c r="E328" s="12" t="s">
        <v>381</v>
      </c>
      <c r="F328" s="12" t="s">
        <v>76</v>
      </c>
      <c r="G328" s="12" t="s">
        <v>399</v>
      </c>
      <c r="H328" s="12" t="s">
        <v>565</v>
      </c>
      <c r="I328" s="12" t="s">
        <v>38</v>
      </c>
      <c r="J328" s="12" t="s">
        <v>39</v>
      </c>
      <c r="K328" s="13"/>
    </row>
    <row r="329" spans="2:11" x14ac:dyDescent="0.4">
      <c r="B329" s="12" t="s">
        <v>11</v>
      </c>
      <c r="C329" s="12" t="s">
        <v>19</v>
      </c>
      <c r="D329" s="32" t="s">
        <v>379</v>
      </c>
      <c r="E329" s="12" t="s">
        <v>381</v>
      </c>
      <c r="F329" s="12" t="s">
        <v>76</v>
      </c>
      <c r="G329" s="12" t="s">
        <v>400</v>
      </c>
      <c r="H329" s="12" t="s">
        <v>565</v>
      </c>
      <c r="I329" s="12" t="s">
        <v>38</v>
      </c>
      <c r="J329" s="12" t="s">
        <v>39</v>
      </c>
      <c r="K329" s="13"/>
    </row>
    <row r="330" spans="2:11" x14ac:dyDescent="0.4">
      <c r="B330" s="12" t="s">
        <v>11</v>
      </c>
      <c r="C330" s="12" t="s">
        <v>19</v>
      </c>
      <c r="D330" s="32" t="s">
        <v>379</v>
      </c>
      <c r="E330" s="12" t="s">
        <v>381</v>
      </c>
      <c r="F330" s="12" t="s">
        <v>76</v>
      </c>
      <c r="G330" s="12" t="s">
        <v>401</v>
      </c>
      <c r="H330" s="12" t="s">
        <v>565</v>
      </c>
      <c r="I330" s="12" t="s">
        <v>38</v>
      </c>
      <c r="J330" s="12" t="s">
        <v>39</v>
      </c>
      <c r="K330" s="13"/>
    </row>
    <row r="331" spans="2:11" x14ac:dyDescent="0.4">
      <c r="B331" s="12" t="s">
        <v>11</v>
      </c>
      <c r="C331" s="12" t="s">
        <v>19</v>
      </c>
      <c r="D331" s="32" t="s">
        <v>379</v>
      </c>
      <c r="E331" s="12" t="s">
        <v>381</v>
      </c>
      <c r="F331" s="12" t="s">
        <v>76</v>
      </c>
      <c r="G331" s="12" t="s">
        <v>402</v>
      </c>
      <c r="H331" s="12" t="s">
        <v>565</v>
      </c>
      <c r="I331" s="12" t="s">
        <v>38</v>
      </c>
      <c r="J331" s="12" t="s">
        <v>39</v>
      </c>
      <c r="K331" s="13"/>
    </row>
    <row r="332" spans="2:11" x14ac:dyDescent="0.4">
      <c r="B332" s="12" t="s">
        <v>11</v>
      </c>
      <c r="C332" s="12" t="s">
        <v>19</v>
      </c>
      <c r="D332" s="32" t="s">
        <v>379</v>
      </c>
      <c r="E332" s="12" t="s">
        <v>381</v>
      </c>
      <c r="F332" s="12" t="s">
        <v>76</v>
      </c>
      <c r="G332" s="12" t="s">
        <v>403</v>
      </c>
      <c r="H332" s="12" t="s">
        <v>565</v>
      </c>
      <c r="I332" s="12" t="s">
        <v>38</v>
      </c>
      <c r="J332" s="12" t="s">
        <v>39</v>
      </c>
      <c r="K332" s="13"/>
    </row>
    <row r="333" spans="2:11" x14ac:dyDescent="0.4">
      <c r="B333" s="12" t="s">
        <v>11</v>
      </c>
      <c r="C333" s="12" t="s">
        <v>19</v>
      </c>
      <c r="D333" s="32" t="s">
        <v>379</v>
      </c>
      <c r="E333" s="12" t="s">
        <v>381</v>
      </c>
      <c r="F333" s="12" t="s">
        <v>76</v>
      </c>
      <c r="G333" s="12" t="s">
        <v>404</v>
      </c>
      <c r="H333" s="12" t="s">
        <v>565</v>
      </c>
      <c r="I333" s="12" t="s">
        <v>38</v>
      </c>
      <c r="J333" s="12" t="s">
        <v>39</v>
      </c>
      <c r="K333" s="13"/>
    </row>
    <row r="334" spans="2:11" x14ac:dyDescent="0.4">
      <c r="B334" s="12" t="s">
        <v>11</v>
      </c>
      <c r="C334" s="12" t="s">
        <v>19</v>
      </c>
      <c r="D334" s="32" t="s">
        <v>379</v>
      </c>
      <c r="E334" s="12" t="s">
        <v>381</v>
      </c>
      <c r="F334" s="12" t="s">
        <v>76</v>
      </c>
      <c r="G334" s="12" t="s">
        <v>405</v>
      </c>
      <c r="H334" s="12" t="s">
        <v>565</v>
      </c>
      <c r="I334" s="12" t="s">
        <v>38</v>
      </c>
      <c r="J334" s="12" t="s">
        <v>39</v>
      </c>
      <c r="K334" s="13"/>
    </row>
    <row r="335" spans="2:11" x14ac:dyDescent="0.4">
      <c r="B335" s="12" t="s">
        <v>11</v>
      </c>
      <c r="C335" s="12" t="s">
        <v>19</v>
      </c>
      <c r="D335" s="32" t="s">
        <v>379</v>
      </c>
      <c r="E335" s="12" t="s">
        <v>381</v>
      </c>
      <c r="F335" s="12" t="s">
        <v>76</v>
      </c>
      <c r="G335" s="12" t="s">
        <v>406</v>
      </c>
      <c r="H335" s="12" t="s">
        <v>565</v>
      </c>
      <c r="I335" s="12" t="s">
        <v>38</v>
      </c>
      <c r="J335" s="12" t="s">
        <v>39</v>
      </c>
      <c r="K335" s="13"/>
    </row>
    <row r="336" spans="2:11" x14ac:dyDescent="0.4">
      <c r="B336" s="12" t="s">
        <v>11</v>
      </c>
      <c r="C336" s="12" t="s">
        <v>19</v>
      </c>
      <c r="D336" s="32" t="s">
        <v>379</v>
      </c>
      <c r="E336" s="12" t="s">
        <v>381</v>
      </c>
      <c r="F336" s="12" t="s">
        <v>76</v>
      </c>
      <c r="G336" s="12" t="s">
        <v>407</v>
      </c>
      <c r="H336" s="12" t="s">
        <v>565</v>
      </c>
      <c r="I336" s="12" t="s">
        <v>38</v>
      </c>
      <c r="J336" s="12" t="s">
        <v>39</v>
      </c>
      <c r="K336" s="13"/>
    </row>
    <row r="337" spans="2:28" x14ac:dyDescent="0.4">
      <c r="B337" s="12" t="s">
        <v>11</v>
      </c>
      <c r="C337" s="12" t="s">
        <v>19</v>
      </c>
      <c r="D337" s="32" t="s">
        <v>379</v>
      </c>
      <c r="E337" s="12" t="s">
        <v>381</v>
      </c>
      <c r="F337" s="12" t="s">
        <v>49</v>
      </c>
      <c r="G337" s="12" t="s">
        <v>390</v>
      </c>
      <c r="H337" s="12" t="s">
        <v>565</v>
      </c>
      <c r="I337" s="12" t="s">
        <v>38</v>
      </c>
      <c r="J337" s="12" t="s">
        <v>391</v>
      </c>
      <c r="K337" s="13" t="s">
        <v>606</v>
      </c>
    </row>
    <row r="338" spans="2:28" x14ac:dyDescent="0.4">
      <c r="B338" s="12" t="s">
        <v>11</v>
      </c>
      <c r="C338" s="12" t="s">
        <v>19</v>
      </c>
      <c r="D338" s="32" t="s">
        <v>379</v>
      </c>
      <c r="E338" s="12" t="s">
        <v>408</v>
      </c>
      <c r="F338" s="12" t="s">
        <v>46</v>
      </c>
      <c r="G338" s="12" t="s">
        <v>409</v>
      </c>
      <c r="H338" s="12" t="s">
        <v>565</v>
      </c>
      <c r="I338" s="12" t="s">
        <v>38</v>
      </c>
      <c r="J338" s="12" t="s">
        <v>39</v>
      </c>
      <c r="K338" s="13"/>
    </row>
    <row r="339" spans="2:28" x14ac:dyDescent="0.4">
      <c r="B339" s="12" t="s">
        <v>11</v>
      </c>
      <c r="C339" s="12" t="s">
        <v>19</v>
      </c>
      <c r="D339" s="32" t="s">
        <v>379</v>
      </c>
      <c r="E339" s="12" t="s">
        <v>408</v>
      </c>
      <c r="F339" s="12" t="s">
        <v>59</v>
      </c>
      <c r="G339" s="12" t="s">
        <v>411</v>
      </c>
      <c r="H339" s="12" t="s">
        <v>565</v>
      </c>
      <c r="I339" s="12" t="s">
        <v>38</v>
      </c>
      <c r="J339" s="12" t="s">
        <v>39</v>
      </c>
      <c r="K339" s="13"/>
    </row>
    <row r="340" spans="2:28" x14ac:dyDescent="0.4">
      <c r="B340" s="12" t="s">
        <v>11</v>
      </c>
      <c r="C340" s="12" t="s">
        <v>19</v>
      </c>
      <c r="D340" s="32" t="s">
        <v>379</v>
      </c>
      <c r="E340" s="12" t="s">
        <v>408</v>
      </c>
      <c r="F340" s="12" t="s">
        <v>59</v>
      </c>
      <c r="G340" s="12" t="s">
        <v>412</v>
      </c>
      <c r="H340" s="12" t="s">
        <v>565</v>
      </c>
      <c r="I340" s="12" t="s">
        <v>38</v>
      </c>
      <c r="J340" s="12" t="s">
        <v>39</v>
      </c>
      <c r="K340" s="13"/>
    </row>
    <row r="341" spans="2:28" x14ac:dyDescent="0.4">
      <c r="B341" s="12" t="s">
        <v>11</v>
      </c>
      <c r="C341" s="12" t="s">
        <v>19</v>
      </c>
      <c r="D341" s="32" t="s">
        <v>379</v>
      </c>
      <c r="E341" s="12" t="s">
        <v>408</v>
      </c>
      <c r="F341" s="12" t="s">
        <v>66</v>
      </c>
      <c r="G341" s="12" t="s">
        <v>413</v>
      </c>
      <c r="H341" s="12" t="s">
        <v>565</v>
      </c>
      <c r="I341" s="12" t="s">
        <v>38</v>
      </c>
      <c r="J341" s="12" t="s">
        <v>39</v>
      </c>
      <c r="K341" s="1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33"/>
      <c r="AB341" s="33"/>
    </row>
    <row r="342" spans="2:28" x14ac:dyDescent="0.4">
      <c r="B342" s="12" t="s">
        <v>11</v>
      </c>
      <c r="C342" s="12" t="s">
        <v>19</v>
      </c>
      <c r="D342" s="32" t="s">
        <v>379</v>
      </c>
      <c r="E342" s="12" t="s">
        <v>408</v>
      </c>
      <c r="F342" s="12" t="s">
        <v>49</v>
      </c>
      <c r="G342" s="12" t="s">
        <v>414</v>
      </c>
      <c r="H342" s="12" t="s">
        <v>565</v>
      </c>
      <c r="I342" s="12" t="s">
        <v>38</v>
      </c>
      <c r="J342" s="12" t="s">
        <v>39</v>
      </c>
      <c r="K342" s="13"/>
    </row>
    <row r="343" spans="2:28" x14ac:dyDescent="0.4">
      <c r="B343" s="12" t="s">
        <v>11</v>
      </c>
      <c r="C343" s="12" t="s">
        <v>19</v>
      </c>
      <c r="D343" s="32" t="s">
        <v>379</v>
      </c>
      <c r="E343" s="12" t="s">
        <v>408</v>
      </c>
      <c r="F343" s="12" t="s">
        <v>49</v>
      </c>
      <c r="G343" s="12" t="s">
        <v>415</v>
      </c>
      <c r="H343" s="12" t="s">
        <v>565</v>
      </c>
      <c r="I343" s="12" t="s">
        <v>38</v>
      </c>
      <c r="J343" s="12" t="s">
        <v>39</v>
      </c>
      <c r="K343" s="13"/>
    </row>
    <row r="344" spans="2:28" x14ac:dyDescent="0.4">
      <c r="B344" s="12" t="s">
        <v>11</v>
      </c>
      <c r="C344" s="12" t="s">
        <v>19</v>
      </c>
      <c r="D344" s="32" t="s">
        <v>379</v>
      </c>
      <c r="E344" s="12" t="s">
        <v>408</v>
      </c>
      <c r="F344" s="12" t="s">
        <v>49</v>
      </c>
      <c r="G344" s="12" t="s">
        <v>416</v>
      </c>
      <c r="H344" s="12" t="s">
        <v>565</v>
      </c>
      <c r="I344" s="12" t="s">
        <v>38</v>
      </c>
      <c r="J344" s="12" t="s">
        <v>39</v>
      </c>
      <c r="K344" s="13"/>
    </row>
    <row r="345" spans="2:28" x14ac:dyDescent="0.4">
      <c r="B345" s="12" t="s">
        <v>11</v>
      </c>
      <c r="C345" s="12" t="s">
        <v>19</v>
      </c>
      <c r="D345" s="32" t="s">
        <v>379</v>
      </c>
      <c r="E345" s="12" t="s">
        <v>408</v>
      </c>
      <c r="F345" s="12" t="s">
        <v>65</v>
      </c>
      <c r="G345" s="12" t="s">
        <v>417</v>
      </c>
      <c r="H345" s="12" t="s">
        <v>565</v>
      </c>
      <c r="I345" s="12" t="s">
        <v>38</v>
      </c>
      <c r="J345" s="12" t="s">
        <v>39</v>
      </c>
      <c r="K345" s="13"/>
    </row>
    <row r="346" spans="2:28" x14ac:dyDescent="0.4">
      <c r="B346" s="12" t="s">
        <v>11</v>
      </c>
      <c r="C346" s="12" t="s">
        <v>19</v>
      </c>
      <c r="D346" s="32" t="s">
        <v>379</v>
      </c>
      <c r="E346" s="12" t="s">
        <v>408</v>
      </c>
      <c r="F346" s="12" t="s">
        <v>65</v>
      </c>
      <c r="G346" s="12" t="s">
        <v>418</v>
      </c>
      <c r="H346" s="12" t="s">
        <v>565</v>
      </c>
      <c r="I346" s="12" t="s">
        <v>38</v>
      </c>
      <c r="J346" s="12" t="s">
        <v>391</v>
      </c>
      <c r="K346" s="13"/>
    </row>
    <row r="347" spans="2:28" x14ac:dyDescent="0.4">
      <c r="B347" s="12" t="s">
        <v>11</v>
      </c>
      <c r="C347" s="12" t="s">
        <v>19</v>
      </c>
      <c r="D347" s="32" t="s">
        <v>379</v>
      </c>
      <c r="E347" s="12" t="s">
        <v>408</v>
      </c>
      <c r="F347" s="12" t="s">
        <v>65</v>
      </c>
      <c r="G347" s="12" t="s">
        <v>419</v>
      </c>
      <c r="H347" s="12" t="s">
        <v>565</v>
      </c>
      <c r="I347" s="12" t="s">
        <v>38</v>
      </c>
      <c r="J347" s="12" t="s">
        <v>39</v>
      </c>
      <c r="K347" s="13"/>
    </row>
    <row r="348" spans="2:28" x14ac:dyDescent="0.4">
      <c r="B348" s="12" t="s">
        <v>11</v>
      </c>
      <c r="C348" s="12" t="s">
        <v>19</v>
      </c>
      <c r="D348" s="32" t="s">
        <v>379</v>
      </c>
      <c r="E348" s="12" t="s">
        <v>408</v>
      </c>
      <c r="F348" s="12" t="s">
        <v>65</v>
      </c>
      <c r="G348" s="12" t="s">
        <v>420</v>
      </c>
      <c r="H348" s="12" t="s">
        <v>565</v>
      </c>
      <c r="I348" s="12" t="s">
        <v>38</v>
      </c>
      <c r="J348" s="12" t="s">
        <v>39</v>
      </c>
      <c r="K348" s="13"/>
    </row>
    <row r="349" spans="2:28" x14ac:dyDescent="0.4">
      <c r="B349" s="12" t="s">
        <v>11</v>
      </c>
      <c r="C349" s="12" t="s">
        <v>19</v>
      </c>
      <c r="D349" s="32" t="s">
        <v>379</v>
      </c>
      <c r="E349" s="12" t="s">
        <v>408</v>
      </c>
      <c r="F349" s="12" t="s">
        <v>65</v>
      </c>
      <c r="G349" s="12" t="s">
        <v>421</v>
      </c>
      <c r="H349" s="12" t="s">
        <v>565</v>
      </c>
      <c r="I349" s="12" t="s">
        <v>38</v>
      </c>
      <c r="J349" s="12" t="s">
        <v>39</v>
      </c>
      <c r="K349" s="13"/>
    </row>
    <row r="350" spans="2:28" x14ac:dyDescent="0.4">
      <c r="B350" s="12" t="s">
        <v>11</v>
      </c>
      <c r="C350" s="12" t="s">
        <v>19</v>
      </c>
      <c r="D350" s="32" t="s">
        <v>379</v>
      </c>
      <c r="E350" s="12" t="s">
        <v>408</v>
      </c>
      <c r="F350" s="12" t="s">
        <v>65</v>
      </c>
      <c r="G350" s="12" t="s">
        <v>422</v>
      </c>
      <c r="H350" s="12" t="s">
        <v>565</v>
      </c>
      <c r="I350" s="12" t="s">
        <v>38</v>
      </c>
      <c r="J350" s="12" t="s">
        <v>39</v>
      </c>
      <c r="K350" s="13"/>
    </row>
    <row r="351" spans="2:28" x14ac:dyDescent="0.4">
      <c r="B351" s="12" t="s">
        <v>11</v>
      </c>
      <c r="C351" s="12" t="s">
        <v>19</v>
      </c>
      <c r="D351" s="32" t="s">
        <v>379</v>
      </c>
      <c r="E351" s="12" t="s">
        <v>408</v>
      </c>
      <c r="F351" s="12" t="s">
        <v>65</v>
      </c>
      <c r="G351" s="12" t="s">
        <v>423</v>
      </c>
      <c r="H351" s="12" t="s">
        <v>565</v>
      </c>
      <c r="I351" s="12" t="s">
        <v>38</v>
      </c>
      <c r="J351" s="12" t="s">
        <v>39</v>
      </c>
      <c r="K351" s="13"/>
    </row>
    <row r="352" spans="2:28" x14ac:dyDescent="0.4">
      <c r="B352" s="12" t="s">
        <v>11</v>
      </c>
      <c r="C352" s="12" t="s">
        <v>19</v>
      </c>
      <c r="D352" s="32" t="s">
        <v>379</v>
      </c>
      <c r="E352" s="12" t="s">
        <v>408</v>
      </c>
      <c r="F352" s="12" t="s">
        <v>65</v>
      </c>
      <c r="G352" s="12" t="s">
        <v>424</v>
      </c>
      <c r="H352" s="12" t="s">
        <v>565</v>
      </c>
      <c r="I352" s="12" t="s">
        <v>38</v>
      </c>
      <c r="J352" s="12" t="s">
        <v>39</v>
      </c>
      <c r="K352" s="13"/>
    </row>
    <row r="353" spans="2:11" x14ac:dyDescent="0.4">
      <c r="B353" s="12" t="s">
        <v>11</v>
      </c>
      <c r="C353" s="12" t="s">
        <v>19</v>
      </c>
      <c r="D353" s="32" t="s">
        <v>379</v>
      </c>
      <c r="E353" s="12" t="s">
        <v>408</v>
      </c>
      <c r="F353" s="12" t="s">
        <v>65</v>
      </c>
      <c r="G353" s="12" t="s">
        <v>425</v>
      </c>
      <c r="H353" s="12" t="s">
        <v>565</v>
      </c>
      <c r="I353" s="12" t="s">
        <v>38</v>
      </c>
      <c r="J353" s="12" t="s">
        <v>39</v>
      </c>
      <c r="K353" s="13"/>
    </row>
    <row r="354" spans="2:11" x14ac:dyDescent="0.4">
      <c r="B354" s="12" t="s">
        <v>11</v>
      </c>
      <c r="C354" s="12" t="s">
        <v>19</v>
      </c>
      <c r="D354" s="32" t="s">
        <v>379</v>
      </c>
      <c r="E354" s="12" t="s">
        <v>408</v>
      </c>
      <c r="F354" s="12" t="s">
        <v>65</v>
      </c>
      <c r="G354" s="12" t="s">
        <v>426</v>
      </c>
      <c r="H354" s="12" t="s">
        <v>565</v>
      </c>
      <c r="I354" s="12" t="s">
        <v>38</v>
      </c>
      <c r="J354" s="12" t="s">
        <v>39</v>
      </c>
      <c r="K354" s="13"/>
    </row>
    <row r="355" spans="2:11" x14ac:dyDescent="0.4">
      <c r="B355" s="12" t="s">
        <v>11</v>
      </c>
      <c r="C355" s="12" t="s">
        <v>19</v>
      </c>
      <c r="D355" s="32" t="s">
        <v>379</v>
      </c>
      <c r="E355" s="12" t="s">
        <v>408</v>
      </c>
      <c r="F355" s="12" t="s">
        <v>65</v>
      </c>
      <c r="G355" s="12" t="s">
        <v>427</v>
      </c>
      <c r="H355" s="12" t="s">
        <v>565</v>
      </c>
      <c r="I355" s="12" t="s">
        <v>38</v>
      </c>
      <c r="J355" s="12" t="s">
        <v>39</v>
      </c>
      <c r="K355" s="13"/>
    </row>
    <row r="356" spans="2:11" x14ac:dyDescent="0.4">
      <c r="B356" s="12" t="s">
        <v>11</v>
      </c>
      <c r="C356" s="12" t="s">
        <v>19</v>
      </c>
      <c r="D356" s="32" t="s">
        <v>379</v>
      </c>
      <c r="E356" s="12" t="s">
        <v>408</v>
      </c>
      <c r="F356" s="12" t="s">
        <v>65</v>
      </c>
      <c r="G356" s="12" t="s">
        <v>428</v>
      </c>
      <c r="H356" s="12" t="s">
        <v>565</v>
      </c>
      <c r="I356" s="12" t="s">
        <v>38</v>
      </c>
      <c r="J356" s="12" t="s">
        <v>39</v>
      </c>
      <c r="K356" s="13"/>
    </row>
    <row r="357" spans="2:11" x14ac:dyDescent="0.4">
      <c r="B357" s="12" t="s">
        <v>11</v>
      </c>
      <c r="C357" s="12" t="s">
        <v>19</v>
      </c>
      <c r="D357" s="32" t="s">
        <v>379</v>
      </c>
      <c r="E357" s="12" t="s">
        <v>408</v>
      </c>
      <c r="F357" s="12" t="s">
        <v>65</v>
      </c>
      <c r="G357" s="12" t="s">
        <v>429</v>
      </c>
      <c r="H357" s="12" t="s">
        <v>565</v>
      </c>
      <c r="I357" s="12" t="s">
        <v>38</v>
      </c>
      <c r="J357" s="12" t="s">
        <v>39</v>
      </c>
      <c r="K357" s="13"/>
    </row>
    <row r="358" spans="2:11" x14ac:dyDescent="0.4">
      <c r="B358" s="12" t="s">
        <v>11</v>
      </c>
      <c r="C358" s="12" t="s">
        <v>19</v>
      </c>
      <c r="D358" s="32" t="s">
        <v>379</v>
      </c>
      <c r="E358" s="12" t="s">
        <v>408</v>
      </c>
      <c r="F358" s="12" t="s">
        <v>65</v>
      </c>
      <c r="G358" s="12" t="s">
        <v>430</v>
      </c>
      <c r="H358" s="12" t="s">
        <v>565</v>
      </c>
      <c r="I358" s="12" t="s">
        <v>38</v>
      </c>
      <c r="J358" s="12" t="s">
        <v>39</v>
      </c>
      <c r="K358" s="13"/>
    </row>
    <row r="359" spans="2:11" x14ac:dyDescent="0.4">
      <c r="B359" s="12" t="s">
        <v>11</v>
      </c>
      <c r="C359" s="12" t="s">
        <v>19</v>
      </c>
      <c r="D359" s="32" t="s">
        <v>379</v>
      </c>
      <c r="E359" s="12" t="s">
        <v>408</v>
      </c>
      <c r="F359" s="12" t="s">
        <v>74</v>
      </c>
      <c r="G359" s="12" t="s">
        <v>431</v>
      </c>
      <c r="H359" s="12" t="s">
        <v>565</v>
      </c>
      <c r="I359" s="12" t="s">
        <v>38</v>
      </c>
      <c r="J359" s="12" t="s">
        <v>39</v>
      </c>
      <c r="K359" s="13"/>
    </row>
    <row r="360" spans="2:11" x14ac:dyDescent="0.4">
      <c r="B360" s="12" t="s">
        <v>11</v>
      </c>
      <c r="C360" s="12" t="s">
        <v>19</v>
      </c>
      <c r="D360" s="32" t="s">
        <v>379</v>
      </c>
      <c r="E360" s="12" t="s">
        <v>408</v>
      </c>
      <c r="F360" s="12" t="s">
        <v>74</v>
      </c>
      <c r="G360" s="12" t="s">
        <v>432</v>
      </c>
      <c r="H360" s="12" t="s">
        <v>565</v>
      </c>
      <c r="I360" s="12" t="s">
        <v>38</v>
      </c>
      <c r="J360" s="12" t="s">
        <v>39</v>
      </c>
      <c r="K360" s="13"/>
    </row>
    <row r="361" spans="2:11" x14ac:dyDescent="0.4">
      <c r="B361" s="12" t="s">
        <v>11</v>
      </c>
      <c r="C361" s="12" t="s">
        <v>19</v>
      </c>
      <c r="D361" s="32" t="s">
        <v>379</v>
      </c>
      <c r="E361" s="12" t="s">
        <v>408</v>
      </c>
      <c r="F361" s="12" t="s">
        <v>74</v>
      </c>
      <c r="G361" s="12" t="s">
        <v>607</v>
      </c>
      <c r="H361" s="12" t="s">
        <v>565</v>
      </c>
      <c r="I361" s="12" t="s">
        <v>38</v>
      </c>
      <c r="J361" s="12" t="s">
        <v>39</v>
      </c>
      <c r="K361" s="13"/>
    </row>
    <row r="362" spans="2:11" x14ac:dyDescent="0.4">
      <c r="B362" s="12" t="s">
        <v>11</v>
      </c>
      <c r="C362" s="12" t="s">
        <v>19</v>
      </c>
      <c r="D362" s="32" t="s">
        <v>379</v>
      </c>
      <c r="E362" s="12" t="s">
        <v>408</v>
      </c>
      <c r="F362" s="12" t="s">
        <v>76</v>
      </c>
      <c r="G362" s="12" t="s">
        <v>433</v>
      </c>
      <c r="H362" s="12" t="s">
        <v>565</v>
      </c>
      <c r="I362" s="12" t="s">
        <v>38</v>
      </c>
      <c r="J362" s="12" t="s">
        <v>39</v>
      </c>
      <c r="K362" s="13"/>
    </row>
    <row r="363" spans="2:11" x14ac:dyDescent="0.4">
      <c r="B363" s="12" t="s">
        <v>11</v>
      </c>
      <c r="C363" s="12" t="s">
        <v>19</v>
      </c>
      <c r="D363" s="32" t="s">
        <v>379</v>
      </c>
      <c r="E363" s="12" t="s">
        <v>408</v>
      </c>
      <c r="F363" s="12" t="s">
        <v>76</v>
      </c>
      <c r="G363" s="12" t="s">
        <v>434</v>
      </c>
      <c r="H363" s="12" t="s">
        <v>565</v>
      </c>
      <c r="I363" s="12" t="s">
        <v>38</v>
      </c>
      <c r="J363" s="12" t="s">
        <v>39</v>
      </c>
      <c r="K363" s="13"/>
    </row>
    <row r="364" spans="2:11" x14ac:dyDescent="0.4">
      <c r="B364" s="12" t="s">
        <v>11</v>
      </c>
      <c r="C364" s="12" t="s">
        <v>19</v>
      </c>
      <c r="D364" s="32" t="s">
        <v>379</v>
      </c>
      <c r="E364" s="12" t="s">
        <v>408</v>
      </c>
      <c r="F364" s="12" t="s">
        <v>76</v>
      </c>
      <c r="G364" s="12" t="s">
        <v>435</v>
      </c>
      <c r="H364" s="12" t="s">
        <v>565</v>
      </c>
      <c r="I364" s="12" t="s">
        <v>38</v>
      </c>
      <c r="J364" s="12" t="s">
        <v>39</v>
      </c>
      <c r="K364" s="13"/>
    </row>
    <row r="365" spans="2:11" x14ac:dyDescent="0.4">
      <c r="B365" s="12" t="s">
        <v>11</v>
      </c>
      <c r="C365" s="12" t="s">
        <v>19</v>
      </c>
      <c r="D365" s="32" t="s">
        <v>379</v>
      </c>
      <c r="E365" s="12" t="s">
        <v>408</v>
      </c>
      <c r="F365" s="12" t="s">
        <v>76</v>
      </c>
      <c r="G365" s="12" t="s">
        <v>436</v>
      </c>
      <c r="H365" s="12" t="s">
        <v>565</v>
      </c>
      <c r="I365" s="12" t="s">
        <v>38</v>
      </c>
      <c r="J365" s="12" t="s">
        <v>39</v>
      </c>
      <c r="K365" s="13"/>
    </row>
    <row r="366" spans="2:11" x14ac:dyDescent="0.4">
      <c r="B366" s="12" t="s">
        <v>11</v>
      </c>
      <c r="C366" s="12" t="s">
        <v>19</v>
      </c>
      <c r="D366" s="32" t="s">
        <v>379</v>
      </c>
      <c r="E366" s="12" t="s">
        <v>408</v>
      </c>
      <c r="F366" s="12" t="s">
        <v>76</v>
      </c>
      <c r="G366" s="12" t="s">
        <v>437</v>
      </c>
      <c r="H366" s="12" t="s">
        <v>565</v>
      </c>
      <c r="I366" s="12" t="s">
        <v>38</v>
      </c>
      <c r="J366" s="12" t="s">
        <v>39</v>
      </c>
      <c r="K366" s="13"/>
    </row>
    <row r="367" spans="2:11" x14ac:dyDescent="0.4">
      <c r="B367" s="12" t="s">
        <v>11</v>
      </c>
      <c r="C367" s="12" t="s">
        <v>19</v>
      </c>
      <c r="D367" s="32" t="s">
        <v>379</v>
      </c>
      <c r="E367" s="12" t="s">
        <v>408</v>
      </c>
      <c r="F367" s="12" t="s">
        <v>76</v>
      </c>
      <c r="G367" s="12" t="s">
        <v>438</v>
      </c>
      <c r="H367" s="12" t="s">
        <v>565</v>
      </c>
      <c r="I367" s="12" t="s">
        <v>38</v>
      </c>
      <c r="J367" s="12" t="s">
        <v>39</v>
      </c>
      <c r="K367" s="13"/>
    </row>
    <row r="368" spans="2:11" x14ac:dyDescent="0.4">
      <c r="B368" s="12" t="s">
        <v>11</v>
      </c>
      <c r="C368" s="12" t="s">
        <v>19</v>
      </c>
      <c r="D368" s="32" t="s">
        <v>379</v>
      </c>
      <c r="E368" s="12" t="s">
        <v>408</v>
      </c>
      <c r="F368" s="12" t="s">
        <v>76</v>
      </c>
      <c r="G368" s="12" t="s">
        <v>439</v>
      </c>
      <c r="H368" s="12" t="s">
        <v>565</v>
      </c>
      <c r="I368" s="12" t="s">
        <v>38</v>
      </c>
      <c r="J368" s="12" t="s">
        <v>39</v>
      </c>
      <c r="K368" s="13"/>
    </row>
    <row r="369" spans="2:11" x14ac:dyDescent="0.4">
      <c r="B369" s="12" t="s">
        <v>11</v>
      </c>
      <c r="C369" s="12" t="s">
        <v>19</v>
      </c>
      <c r="D369" s="32" t="s">
        <v>379</v>
      </c>
      <c r="E369" s="12" t="s">
        <v>408</v>
      </c>
      <c r="F369" s="12" t="s">
        <v>76</v>
      </c>
      <c r="G369" s="12" t="s">
        <v>440</v>
      </c>
      <c r="H369" s="12" t="s">
        <v>565</v>
      </c>
      <c r="I369" s="12" t="s">
        <v>38</v>
      </c>
      <c r="J369" s="12" t="s">
        <v>39</v>
      </c>
      <c r="K369" s="13"/>
    </row>
    <row r="370" spans="2:11" x14ac:dyDescent="0.4">
      <c r="B370" s="12" t="s">
        <v>11</v>
      </c>
      <c r="C370" s="12" t="s">
        <v>19</v>
      </c>
      <c r="D370" s="32" t="s">
        <v>379</v>
      </c>
      <c r="E370" s="12" t="s">
        <v>408</v>
      </c>
      <c r="F370" s="12" t="s">
        <v>76</v>
      </c>
      <c r="G370" s="12" t="s">
        <v>441</v>
      </c>
      <c r="H370" s="12" t="s">
        <v>565</v>
      </c>
      <c r="I370" s="12" t="s">
        <v>38</v>
      </c>
      <c r="J370" s="12" t="s">
        <v>39</v>
      </c>
      <c r="K370" s="13"/>
    </row>
    <row r="371" spans="2:11" x14ac:dyDescent="0.4">
      <c r="B371" s="12" t="s">
        <v>11</v>
      </c>
      <c r="C371" s="12" t="s">
        <v>19</v>
      </c>
      <c r="D371" s="32" t="s">
        <v>379</v>
      </c>
      <c r="E371" s="12" t="s">
        <v>408</v>
      </c>
      <c r="F371" s="12" t="s">
        <v>76</v>
      </c>
      <c r="G371" s="12" t="s">
        <v>442</v>
      </c>
      <c r="H371" s="12" t="s">
        <v>565</v>
      </c>
      <c r="I371" s="12" t="s">
        <v>38</v>
      </c>
      <c r="J371" s="12" t="s">
        <v>39</v>
      </c>
      <c r="K371" s="13"/>
    </row>
    <row r="372" spans="2:11" x14ac:dyDescent="0.4">
      <c r="B372" s="12" t="s">
        <v>11</v>
      </c>
      <c r="C372" s="12" t="s">
        <v>19</v>
      </c>
      <c r="D372" s="32" t="s">
        <v>379</v>
      </c>
      <c r="E372" s="12" t="s">
        <v>408</v>
      </c>
      <c r="F372" s="12" t="s">
        <v>76</v>
      </c>
      <c r="G372" s="12" t="s">
        <v>443</v>
      </c>
      <c r="H372" s="12" t="s">
        <v>565</v>
      </c>
      <c r="I372" s="12" t="s">
        <v>38</v>
      </c>
      <c r="J372" s="12" t="s">
        <v>39</v>
      </c>
      <c r="K372" s="13"/>
    </row>
    <row r="373" spans="2:11" x14ac:dyDescent="0.4">
      <c r="B373" s="12" t="s">
        <v>11</v>
      </c>
      <c r="C373" s="12" t="s">
        <v>19</v>
      </c>
      <c r="D373" s="32" t="s">
        <v>379</v>
      </c>
      <c r="E373" s="12" t="s">
        <v>408</v>
      </c>
      <c r="F373" s="12" t="s">
        <v>76</v>
      </c>
      <c r="G373" s="12" t="s">
        <v>444</v>
      </c>
      <c r="H373" s="12" t="s">
        <v>565</v>
      </c>
      <c r="I373" s="12" t="s">
        <v>38</v>
      </c>
      <c r="J373" s="12" t="s">
        <v>39</v>
      </c>
      <c r="K373" s="13"/>
    </row>
    <row r="374" spans="2:11" x14ac:dyDescent="0.4">
      <c r="B374" s="12" t="s">
        <v>11</v>
      </c>
      <c r="C374" s="12" t="s">
        <v>19</v>
      </c>
      <c r="D374" s="32" t="s">
        <v>379</v>
      </c>
      <c r="E374" s="12" t="s">
        <v>408</v>
      </c>
      <c r="F374" s="12" t="s">
        <v>76</v>
      </c>
      <c r="G374" s="12" t="s">
        <v>445</v>
      </c>
      <c r="H374" s="12" t="s">
        <v>565</v>
      </c>
      <c r="I374" s="12" t="s">
        <v>38</v>
      </c>
      <c r="J374" s="12" t="s">
        <v>39</v>
      </c>
      <c r="K374" s="13"/>
    </row>
    <row r="375" spans="2:11" x14ac:dyDescent="0.4">
      <c r="B375" s="12" t="s">
        <v>11</v>
      </c>
      <c r="C375" s="12" t="s">
        <v>19</v>
      </c>
      <c r="D375" s="32" t="s">
        <v>379</v>
      </c>
      <c r="E375" s="12" t="s">
        <v>408</v>
      </c>
      <c r="F375" s="12" t="s">
        <v>65</v>
      </c>
      <c r="G375" s="12" t="s">
        <v>608</v>
      </c>
      <c r="H375" s="12" t="s">
        <v>565</v>
      </c>
      <c r="I375" s="12" t="s">
        <v>38</v>
      </c>
      <c r="J375" s="12" t="s">
        <v>39</v>
      </c>
      <c r="K375" s="13" t="s">
        <v>573</v>
      </c>
    </row>
    <row r="376" spans="2:11" x14ac:dyDescent="0.4">
      <c r="B376" s="12" t="s">
        <v>11</v>
      </c>
      <c r="C376" s="12" t="s">
        <v>19</v>
      </c>
      <c r="D376" s="32" t="s">
        <v>379</v>
      </c>
      <c r="E376" s="12" t="s">
        <v>408</v>
      </c>
      <c r="F376" s="12" t="s">
        <v>76</v>
      </c>
      <c r="G376" s="12" t="s">
        <v>609</v>
      </c>
      <c r="H376" s="12" t="s">
        <v>565</v>
      </c>
      <c r="I376" s="12" t="s">
        <v>38</v>
      </c>
      <c r="J376" s="12" t="s">
        <v>39</v>
      </c>
      <c r="K376" s="13" t="s">
        <v>573</v>
      </c>
    </row>
    <row r="377" spans="2:11" x14ac:dyDescent="0.4">
      <c r="B377" s="12" t="s">
        <v>11</v>
      </c>
      <c r="C377" s="12" t="s">
        <v>19</v>
      </c>
      <c r="D377" s="32" t="s">
        <v>379</v>
      </c>
      <c r="E377" s="12" t="s">
        <v>408</v>
      </c>
      <c r="F377" s="12" t="s">
        <v>76</v>
      </c>
      <c r="G377" s="12" t="s">
        <v>610</v>
      </c>
      <c r="H377" s="12" t="s">
        <v>565</v>
      </c>
      <c r="I377" s="12" t="s">
        <v>38</v>
      </c>
      <c r="J377" s="12" t="s">
        <v>39</v>
      </c>
      <c r="K377" s="13" t="s">
        <v>573</v>
      </c>
    </row>
    <row r="378" spans="2:11" x14ac:dyDescent="0.4">
      <c r="B378" s="12" t="s">
        <v>11</v>
      </c>
      <c r="C378" s="12" t="s">
        <v>19</v>
      </c>
      <c r="D378" s="32" t="s">
        <v>379</v>
      </c>
      <c r="E378" s="12" t="s">
        <v>408</v>
      </c>
      <c r="F378" s="12" t="s">
        <v>76</v>
      </c>
      <c r="G378" s="12" t="s">
        <v>611</v>
      </c>
      <c r="H378" s="12" t="s">
        <v>565</v>
      </c>
      <c r="I378" s="12" t="s">
        <v>38</v>
      </c>
      <c r="J378" s="12" t="s">
        <v>39</v>
      </c>
      <c r="K378" s="13" t="s">
        <v>573</v>
      </c>
    </row>
    <row r="379" spans="2:11" x14ac:dyDescent="0.4">
      <c r="B379" s="12" t="s">
        <v>11</v>
      </c>
      <c r="C379" s="12" t="s">
        <v>19</v>
      </c>
      <c r="D379" s="32" t="s">
        <v>379</v>
      </c>
      <c r="E379" s="12" t="s">
        <v>408</v>
      </c>
      <c r="F379" s="12" t="s">
        <v>59</v>
      </c>
      <c r="G379" s="12" t="s">
        <v>446</v>
      </c>
      <c r="H379" s="12" t="s">
        <v>565</v>
      </c>
      <c r="I379" s="12" t="s">
        <v>38</v>
      </c>
      <c r="J379" s="12" t="s">
        <v>39</v>
      </c>
      <c r="K379" s="13" t="s">
        <v>848</v>
      </c>
    </row>
    <row r="380" spans="2:11" x14ac:dyDescent="0.4">
      <c r="B380" s="12" t="s">
        <v>11</v>
      </c>
      <c r="C380" s="12" t="s">
        <v>19</v>
      </c>
      <c r="D380" s="32" t="s">
        <v>379</v>
      </c>
      <c r="E380" s="12" t="s">
        <v>408</v>
      </c>
      <c r="F380" s="12" t="s">
        <v>54</v>
      </c>
      <c r="G380" s="12" t="s">
        <v>410</v>
      </c>
      <c r="H380" s="12" t="s">
        <v>565</v>
      </c>
      <c r="I380" s="12" t="s">
        <v>38</v>
      </c>
      <c r="J380" s="12" t="s">
        <v>39</v>
      </c>
      <c r="K380" s="13" t="s">
        <v>849</v>
      </c>
    </row>
    <row r="381" spans="2:11" x14ac:dyDescent="0.4">
      <c r="B381" s="12" t="s">
        <v>11</v>
      </c>
      <c r="C381" s="12" t="s">
        <v>19</v>
      </c>
      <c r="D381" s="32" t="s">
        <v>504</v>
      </c>
      <c r="E381" s="12" t="s">
        <v>447</v>
      </c>
      <c r="F381" s="12" t="s">
        <v>44</v>
      </c>
      <c r="G381" s="12" t="s">
        <v>448</v>
      </c>
      <c r="H381" s="12" t="s">
        <v>565</v>
      </c>
      <c r="I381" s="12" t="s">
        <v>93</v>
      </c>
      <c r="J381" s="12" t="s">
        <v>458</v>
      </c>
      <c r="K381" s="13"/>
    </row>
    <row r="382" spans="2:11" x14ac:dyDescent="0.4">
      <c r="B382" s="12" t="s">
        <v>11</v>
      </c>
      <c r="C382" s="12" t="s">
        <v>19</v>
      </c>
      <c r="D382" s="32" t="s">
        <v>504</v>
      </c>
      <c r="E382" s="12" t="s">
        <v>447</v>
      </c>
      <c r="F382" s="12" t="s">
        <v>46</v>
      </c>
      <c r="G382" s="12" t="s">
        <v>449</v>
      </c>
      <c r="H382" s="12" t="s">
        <v>565</v>
      </c>
      <c r="I382" s="12" t="s">
        <v>93</v>
      </c>
      <c r="J382" s="12" t="s">
        <v>458</v>
      </c>
      <c r="K382" s="13"/>
    </row>
    <row r="383" spans="2:11" x14ac:dyDescent="0.4">
      <c r="B383" s="12" t="s">
        <v>11</v>
      </c>
      <c r="C383" s="12" t="s">
        <v>19</v>
      </c>
      <c r="D383" s="32" t="s">
        <v>504</v>
      </c>
      <c r="E383" s="12" t="s">
        <v>447</v>
      </c>
      <c r="F383" s="12" t="s">
        <v>54</v>
      </c>
      <c r="G383" s="12" t="s">
        <v>450</v>
      </c>
      <c r="H383" s="12" t="s">
        <v>565</v>
      </c>
      <c r="I383" s="12" t="s">
        <v>93</v>
      </c>
      <c r="J383" s="12" t="s">
        <v>458</v>
      </c>
      <c r="K383" s="13"/>
    </row>
    <row r="384" spans="2:11" x14ac:dyDescent="0.4">
      <c r="B384" s="12" t="s">
        <v>11</v>
      </c>
      <c r="C384" s="12" t="s">
        <v>19</v>
      </c>
      <c r="D384" s="32" t="s">
        <v>504</v>
      </c>
      <c r="E384" s="12" t="s">
        <v>612</v>
      </c>
      <c r="F384" s="12" t="s">
        <v>59</v>
      </c>
      <c r="G384" s="12" t="s">
        <v>451</v>
      </c>
      <c r="H384" s="12" t="s">
        <v>565</v>
      </c>
      <c r="I384" s="12" t="s">
        <v>93</v>
      </c>
      <c r="J384" s="12" t="s">
        <v>458</v>
      </c>
      <c r="K384" s="13"/>
    </row>
    <row r="385" spans="2:11" x14ac:dyDescent="0.4">
      <c r="B385" s="12" t="s">
        <v>11</v>
      </c>
      <c r="C385" s="12" t="s">
        <v>19</v>
      </c>
      <c r="D385" s="32" t="s">
        <v>504</v>
      </c>
      <c r="E385" s="12" t="s">
        <v>612</v>
      </c>
      <c r="F385" s="12" t="s">
        <v>66</v>
      </c>
      <c r="G385" s="12" t="s">
        <v>452</v>
      </c>
      <c r="H385" s="12" t="s">
        <v>565</v>
      </c>
      <c r="I385" s="12" t="s">
        <v>93</v>
      </c>
      <c r="J385" s="12" t="s">
        <v>458</v>
      </c>
      <c r="K385" s="13"/>
    </row>
    <row r="386" spans="2:11" x14ac:dyDescent="0.4">
      <c r="B386" s="12" t="s">
        <v>11</v>
      </c>
      <c r="C386" s="12" t="s">
        <v>19</v>
      </c>
      <c r="D386" s="32" t="s">
        <v>504</v>
      </c>
      <c r="E386" s="12" t="s">
        <v>612</v>
      </c>
      <c r="F386" s="12" t="s">
        <v>68</v>
      </c>
      <c r="G386" s="12" t="s">
        <v>453</v>
      </c>
      <c r="H386" s="12" t="s">
        <v>565</v>
      </c>
      <c r="I386" s="12" t="s">
        <v>93</v>
      </c>
      <c r="J386" s="12" t="s">
        <v>458</v>
      </c>
      <c r="K386" s="13"/>
    </row>
    <row r="387" spans="2:11" x14ac:dyDescent="0.4">
      <c r="B387" s="12" t="s">
        <v>11</v>
      </c>
      <c r="C387" s="12" t="s">
        <v>19</v>
      </c>
      <c r="D387" s="32" t="s">
        <v>504</v>
      </c>
      <c r="E387" s="12" t="s">
        <v>612</v>
      </c>
      <c r="F387" s="12" t="s">
        <v>68</v>
      </c>
      <c r="G387" s="12" t="s">
        <v>454</v>
      </c>
      <c r="H387" s="12" t="s">
        <v>565</v>
      </c>
      <c r="I387" s="12" t="s">
        <v>93</v>
      </c>
      <c r="J387" s="12" t="s">
        <v>458</v>
      </c>
      <c r="K387" s="13"/>
    </row>
    <row r="388" spans="2:11" x14ac:dyDescent="0.4">
      <c r="B388" s="12" t="s">
        <v>11</v>
      </c>
      <c r="C388" s="12" t="s">
        <v>19</v>
      </c>
      <c r="D388" s="32" t="s">
        <v>504</v>
      </c>
      <c r="E388" s="12" t="s">
        <v>613</v>
      </c>
      <c r="F388" s="12" t="s">
        <v>49</v>
      </c>
      <c r="G388" s="12" t="s">
        <v>479</v>
      </c>
      <c r="H388" s="12" t="s">
        <v>565</v>
      </c>
      <c r="I388" s="12" t="s">
        <v>93</v>
      </c>
      <c r="J388" s="12" t="s">
        <v>458</v>
      </c>
      <c r="K388" s="13"/>
    </row>
    <row r="389" spans="2:11" x14ac:dyDescent="0.4">
      <c r="B389" s="12" t="s">
        <v>11</v>
      </c>
      <c r="C389" s="12" t="s">
        <v>19</v>
      </c>
      <c r="D389" s="32" t="s">
        <v>504</v>
      </c>
      <c r="E389" s="12" t="s">
        <v>612</v>
      </c>
      <c r="F389" s="12" t="s">
        <v>49</v>
      </c>
      <c r="G389" s="12" t="s">
        <v>455</v>
      </c>
      <c r="H389" s="12" t="s">
        <v>565</v>
      </c>
      <c r="I389" s="12" t="s">
        <v>93</v>
      </c>
      <c r="J389" s="12" t="s">
        <v>458</v>
      </c>
      <c r="K389" s="13"/>
    </row>
    <row r="390" spans="2:11" x14ac:dyDescent="0.4">
      <c r="B390" s="12" t="s">
        <v>11</v>
      </c>
      <c r="C390" s="12" t="s">
        <v>19</v>
      </c>
      <c r="D390" s="32" t="s">
        <v>504</v>
      </c>
      <c r="E390" s="12" t="s">
        <v>612</v>
      </c>
      <c r="F390" s="12" t="s">
        <v>65</v>
      </c>
      <c r="G390" s="12" t="s">
        <v>456</v>
      </c>
      <c r="H390" s="12" t="s">
        <v>565</v>
      </c>
      <c r="I390" s="12" t="s">
        <v>93</v>
      </c>
      <c r="J390" s="12" t="s">
        <v>458</v>
      </c>
      <c r="K390" s="13"/>
    </row>
    <row r="391" spans="2:11" x14ac:dyDescent="0.4">
      <c r="B391" s="12" t="s">
        <v>11</v>
      </c>
      <c r="C391" s="12" t="s">
        <v>19</v>
      </c>
      <c r="D391" s="32" t="s">
        <v>504</v>
      </c>
      <c r="E391" s="12" t="s">
        <v>612</v>
      </c>
      <c r="F391" s="12" t="s">
        <v>65</v>
      </c>
      <c r="G391" s="12" t="s">
        <v>457</v>
      </c>
      <c r="H391" s="12" t="s">
        <v>565</v>
      </c>
      <c r="I391" s="12" t="s">
        <v>93</v>
      </c>
      <c r="J391" s="12" t="s">
        <v>458</v>
      </c>
      <c r="K391" s="13"/>
    </row>
    <row r="392" spans="2:11" x14ac:dyDescent="0.4">
      <c r="B392" s="12" t="s">
        <v>11</v>
      </c>
      <c r="C392" s="12" t="s">
        <v>19</v>
      </c>
      <c r="D392" s="32" t="s">
        <v>504</v>
      </c>
      <c r="E392" s="12" t="s">
        <v>612</v>
      </c>
      <c r="F392" s="12" t="s">
        <v>74</v>
      </c>
      <c r="G392" s="12" t="s">
        <v>459</v>
      </c>
      <c r="H392" s="12" t="s">
        <v>565</v>
      </c>
      <c r="I392" s="12" t="s">
        <v>93</v>
      </c>
      <c r="J392" s="12" t="s">
        <v>458</v>
      </c>
      <c r="K392" s="13"/>
    </row>
    <row r="393" spans="2:11" x14ac:dyDescent="0.4">
      <c r="B393" s="12" t="s">
        <v>11</v>
      </c>
      <c r="C393" s="12" t="s">
        <v>19</v>
      </c>
      <c r="D393" s="32" t="s">
        <v>504</v>
      </c>
      <c r="E393" s="12" t="s">
        <v>612</v>
      </c>
      <c r="F393" s="12" t="s">
        <v>74</v>
      </c>
      <c r="G393" s="12" t="s">
        <v>460</v>
      </c>
      <c r="H393" s="12" t="s">
        <v>565</v>
      </c>
      <c r="I393" s="12" t="s">
        <v>93</v>
      </c>
      <c r="J393" s="12" t="s">
        <v>458</v>
      </c>
      <c r="K393" s="13"/>
    </row>
    <row r="394" spans="2:11" x14ac:dyDescent="0.4">
      <c r="B394" s="12" t="s">
        <v>11</v>
      </c>
      <c r="C394" s="12" t="s">
        <v>19</v>
      </c>
      <c r="D394" s="32" t="s">
        <v>504</v>
      </c>
      <c r="E394" s="12" t="s">
        <v>612</v>
      </c>
      <c r="F394" s="12" t="s">
        <v>65</v>
      </c>
      <c r="G394" s="12" t="s">
        <v>850</v>
      </c>
      <c r="H394" s="12" t="s">
        <v>565</v>
      </c>
      <c r="I394" s="12" t="s">
        <v>93</v>
      </c>
      <c r="J394" s="12" t="s">
        <v>458</v>
      </c>
      <c r="K394" s="13" t="s">
        <v>851</v>
      </c>
    </row>
    <row r="395" spans="2:11" x14ac:dyDescent="0.4">
      <c r="B395" s="12" t="s">
        <v>11</v>
      </c>
      <c r="C395" s="12" t="s">
        <v>19</v>
      </c>
      <c r="D395" s="32" t="s">
        <v>504</v>
      </c>
      <c r="E395" s="12" t="s">
        <v>612</v>
      </c>
      <c r="F395" s="12" t="s">
        <v>65</v>
      </c>
      <c r="G395" s="12" t="s">
        <v>852</v>
      </c>
      <c r="H395" s="12" t="s">
        <v>565</v>
      </c>
      <c r="I395" s="12" t="s">
        <v>93</v>
      </c>
      <c r="J395" s="12" t="s">
        <v>458</v>
      </c>
      <c r="K395" s="13" t="s">
        <v>851</v>
      </c>
    </row>
    <row r="396" spans="2:11" x14ac:dyDescent="0.4">
      <c r="B396" s="12" t="s">
        <v>11</v>
      </c>
      <c r="C396" s="12" t="s">
        <v>19</v>
      </c>
      <c r="D396" s="32" t="s">
        <v>504</v>
      </c>
      <c r="E396" s="12" t="s">
        <v>612</v>
      </c>
      <c r="F396" s="12" t="s">
        <v>65</v>
      </c>
      <c r="G396" s="12" t="s">
        <v>853</v>
      </c>
      <c r="H396" s="12" t="s">
        <v>565</v>
      </c>
      <c r="I396" s="12" t="s">
        <v>93</v>
      </c>
      <c r="J396" s="12" t="s">
        <v>458</v>
      </c>
      <c r="K396" s="13" t="s">
        <v>854</v>
      </c>
    </row>
    <row r="397" spans="2:11" x14ac:dyDescent="0.4">
      <c r="B397" s="12" t="s">
        <v>11</v>
      </c>
      <c r="C397" s="12" t="s">
        <v>19</v>
      </c>
      <c r="D397" s="32" t="s">
        <v>504</v>
      </c>
      <c r="E397" s="12" t="s">
        <v>612</v>
      </c>
      <c r="F397" s="12" t="s">
        <v>74</v>
      </c>
      <c r="G397" s="12" t="s">
        <v>855</v>
      </c>
      <c r="H397" s="12" t="s">
        <v>565</v>
      </c>
      <c r="I397" s="12" t="s">
        <v>93</v>
      </c>
      <c r="J397" s="12" t="s">
        <v>458</v>
      </c>
      <c r="K397" s="13" t="s">
        <v>856</v>
      </c>
    </row>
    <row r="398" spans="2:11" x14ac:dyDescent="0.4">
      <c r="B398" s="12" t="s">
        <v>11</v>
      </c>
      <c r="C398" s="12" t="s">
        <v>19</v>
      </c>
      <c r="D398" s="32" t="s">
        <v>504</v>
      </c>
      <c r="E398" s="12" t="s">
        <v>614</v>
      </c>
      <c r="F398" s="12" t="s">
        <v>59</v>
      </c>
      <c r="G398" s="12" t="s">
        <v>461</v>
      </c>
      <c r="H398" s="12" t="s">
        <v>565</v>
      </c>
      <c r="I398" s="12" t="s">
        <v>93</v>
      </c>
      <c r="J398" s="12" t="s">
        <v>458</v>
      </c>
      <c r="K398" s="13"/>
    </row>
    <row r="399" spans="2:11" x14ac:dyDescent="0.4">
      <c r="B399" s="12" t="s">
        <v>11</v>
      </c>
      <c r="C399" s="12" t="s">
        <v>19</v>
      </c>
      <c r="D399" s="32" t="s">
        <v>504</v>
      </c>
      <c r="E399" s="12" t="s">
        <v>614</v>
      </c>
      <c r="F399" s="12" t="s">
        <v>66</v>
      </c>
      <c r="G399" s="12" t="s">
        <v>462</v>
      </c>
      <c r="H399" s="12" t="s">
        <v>565</v>
      </c>
      <c r="I399" s="12" t="s">
        <v>93</v>
      </c>
      <c r="J399" s="12" t="s">
        <v>458</v>
      </c>
      <c r="K399" s="13"/>
    </row>
    <row r="400" spans="2:11" x14ac:dyDescent="0.4">
      <c r="B400" s="12" t="s">
        <v>11</v>
      </c>
      <c r="C400" s="12" t="s">
        <v>19</v>
      </c>
      <c r="D400" s="32" t="s">
        <v>504</v>
      </c>
      <c r="E400" s="12" t="s">
        <v>614</v>
      </c>
      <c r="F400" s="12" t="s">
        <v>49</v>
      </c>
      <c r="G400" s="12" t="s">
        <v>463</v>
      </c>
      <c r="H400" s="12" t="s">
        <v>565</v>
      </c>
      <c r="I400" s="12" t="s">
        <v>93</v>
      </c>
      <c r="J400" s="12" t="s">
        <v>458</v>
      </c>
      <c r="K400" s="13"/>
    </row>
    <row r="401" spans="2:11" x14ac:dyDescent="0.4">
      <c r="B401" s="12" t="s">
        <v>11</v>
      </c>
      <c r="C401" s="12" t="s">
        <v>19</v>
      </c>
      <c r="D401" s="32" t="s">
        <v>504</v>
      </c>
      <c r="E401" s="12" t="s">
        <v>614</v>
      </c>
      <c r="F401" s="12" t="s">
        <v>49</v>
      </c>
      <c r="G401" s="12" t="s">
        <v>464</v>
      </c>
      <c r="H401" s="12" t="s">
        <v>565</v>
      </c>
      <c r="I401" s="12" t="s">
        <v>93</v>
      </c>
      <c r="J401" s="12" t="s">
        <v>458</v>
      </c>
      <c r="K401" s="13"/>
    </row>
    <row r="402" spans="2:11" x14ac:dyDescent="0.4">
      <c r="B402" s="12" t="s">
        <v>11</v>
      </c>
      <c r="C402" s="12" t="s">
        <v>19</v>
      </c>
      <c r="D402" s="32" t="s">
        <v>504</v>
      </c>
      <c r="E402" s="12" t="s">
        <v>614</v>
      </c>
      <c r="F402" s="12" t="s">
        <v>49</v>
      </c>
      <c r="G402" s="12" t="s">
        <v>465</v>
      </c>
      <c r="H402" s="12" t="s">
        <v>565</v>
      </c>
      <c r="I402" s="12" t="s">
        <v>93</v>
      </c>
      <c r="J402" s="12" t="s">
        <v>458</v>
      </c>
      <c r="K402" s="13"/>
    </row>
    <row r="403" spans="2:11" x14ac:dyDescent="0.4">
      <c r="B403" s="12" t="s">
        <v>11</v>
      </c>
      <c r="C403" s="12" t="s">
        <v>19</v>
      </c>
      <c r="D403" s="32" t="s">
        <v>504</v>
      </c>
      <c r="E403" s="12" t="s">
        <v>614</v>
      </c>
      <c r="F403" s="12" t="s">
        <v>65</v>
      </c>
      <c r="G403" s="12" t="s">
        <v>466</v>
      </c>
      <c r="H403" s="12" t="s">
        <v>565</v>
      </c>
      <c r="I403" s="12" t="s">
        <v>93</v>
      </c>
      <c r="J403" s="12" t="s">
        <v>458</v>
      </c>
      <c r="K403" s="13"/>
    </row>
    <row r="404" spans="2:11" x14ac:dyDescent="0.4">
      <c r="B404" s="12" t="s">
        <v>11</v>
      </c>
      <c r="C404" s="12" t="s">
        <v>19</v>
      </c>
      <c r="D404" s="32" t="s">
        <v>504</v>
      </c>
      <c r="E404" s="12" t="s">
        <v>614</v>
      </c>
      <c r="F404" s="12" t="s">
        <v>65</v>
      </c>
      <c r="G404" s="12" t="s">
        <v>467</v>
      </c>
      <c r="H404" s="12" t="s">
        <v>565</v>
      </c>
      <c r="I404" s="12" t="s">
        <v>93</v>
      </c>
      <c r="J404" s="12" t="s">
        <v>458</v>
      </c>
      <c r="K404" s="13"/>
    </row>
    <row r="405" spans="2:11" x14ac:dyDescent="0.4">
      <c r="B405" s="12" t="s">
        <v>11</v>
      </c>
      <c r="C405" s="12" t="s">
        <v>19</v>
      </c>
      <c r="D405" s="32" t="s">
        <v>504</v>
      </c>
      <c r="E405" s="12" t="s">
        <v>614</v>
      </c>
      <c r="F405" s="12" t="s">
        <v>65</v>
      </c>
      <c r="G405" s="12" t="s">
        <v>468</v>
      </c>
      <c r="H405" s="12" t="s">
        <v>565</v>
      </c>
      <c r="I405" s="12" t="s">
        <v>93</v>
      </c>
      <c r="J405" s="12" t="s">
        <v>458</v>
      </c>
      <c r="K405" s="13"/>
    </row>
    <row r="406" spans="2:11" x14ac:dyDescent="0.4">
      <c r="B406" s="12" t="s">
        <v>11</v>
      </c>
      <c r="C406" s="12" t="s">
        <v>19</v>
      </c>
      <c r="D406" s="32" t="s">
        <v>504</v>
      </c>
      <c r="E406" s="12" t="s">
        <v>614</v>
      </c>
      <c r="F406" s="12" t="s">
        <v>65</v>
      </c>
      <c r="G406" s="12" t="s">
        <v>469</v>
      </c>
      <c r="H406" s="12" t="s">
        <v>565</v>
      </c>
      <c r="I406" s="12" t="s">
        <v>93</v>
      </c>
      <c r="J406" s="12" t="s">
        <v>458</v>
      </c>
      <c r="K406" s="13"/>
    </row>
    <row r="407" spans="2:11" x14ac:dyDescent="0.4">
      <c r="B407" s="12" t="s">
        <v>11</v>
      </c>
      <c r="C407" s="12" t="s">
        <v>19</v>
      </c>
      <c r="D407" s="32" t="s">
        <v>504</v>
      </c>
      <c r="E407" s="12" t="s">
        <v>614</v>
      </c>
      <c r="F407" s="12" t="s">
        <v>65</v>
      </c>
      <c r="G407" s="12" t="s">
        <v>470</v>
      </c>
      <c r="H407" s="12" t="s">
        <v>565</v>
      </c>
      <c r="I407" s="12" t="s">
        <v>93</v>
      </c>
      <c r="J407" s="12" t="s">
        <v>458</v>
      </c>
      <c r="K407" s="13"/>
    </row>
    <row r="408" spans="2:11" x14ac:dyDescent="0.4">
      <c r="B408" s="12" t="s">
        <v>11</v>
      </c>
      <c r="C408" s="12" t="s">
        <v>19</v>
      </c>
      <c r="D408" s="32" t="s">
        <v>504</v>
      </c>
      <c r="E408" s="12" t="s">
        <v>614</v>
      </c>
      <c r="F408" s="12" t="s">
        <v>65</v>
      </c>
      <c r="G408" s="12" t="s">
        <v>471</v>
      </c>
      <c r="H408" s="12" t="s">
        <v>565</v>
      </c>
      <c r="I408" s="12" t="s">
        <v>93</v>
      </c>
      <c r="J408" s="12" t="s">
        <v>458</v>
      </c>
      <c r="K408" s="13"/>
    </row>
    <row r="409" spans="2:11" x14ac:dyDescent="0.4">
      <c r="B409" s="12" t="s">
        <v>11</v>
      </c>
      <c r="C409" s="12" t="s">
        <v>19</v>
      </c>
      <c r="D409" s="32" t="s">
        <v>504</v>
      </c>
      <c r="E409" s="12" t="s">
        <v>614</v>
      </c>
      <c r="F409" s="12" t="s">
        <v>74</v>
      </c>
      <c r="G409" s="12" t="s">
        <v>472</v>
      </c>
      <c r="H409" s="12" t="s">
        <v>565</v>
      </c>
      <c r="I409" s="12" t="s">
        <v>93</v>
      </c>
      <c r="J409" s="12" t="s">
        <v>458</v>
      </c>
      <c r="K409" s="13"/>
    </row>
    <row r="410" spans="2:11" x14ac:dyDescent="0.4">
      <c r="B410" s="12" t="s">
        <v>11</v>
      </c>
      <c r="C410" s="12" t="s">
        <v>19</v>
      </c>
      <c r="D410" s="32" t="s">
        <v>504</v>
      </c>
      <c r="E410" s="12" t="s">
        <v>614</v>
      </c>
      <c r="F410" s="12" t="s">
        <v>74</v>
      </c>
      <c r="G410" s="12" t="s">
        <v>473</v>
      </c>
      <c r="H410" s="12" t="s">
        <v>565</v>
      </c>
      <c r="I410" s="12" t="s">
        <v>93</v>
      </c>
      <c r="J410" s="12" t="s">
        <v>458</v>
      </c>
      <c r="K410" s="13"/>
    </row>
    <row r="411" spans="2:11" x14ac:dyDescent="0.4">
      <c r="B411" s="12" t="s">
        <v>11</v>
      </c>
      <c r="C411" s="12" t="s">
        <v>19</v>
      </c>
      <c r="D411" s="32" t="s">
        <v>504</v>
      </c>
      <c r="E411" s="12" t="s">
        <v>614</v>
      </c>
      <c r="F411" s="12" t="s">
        <v>74</v>
      </c>
      <c r="G411" s="12" t="s">
        <v>474</v>
      </c>
      <c r="H411" s="12" t="s">
        <v>565</v>
      </c>
      <c r="I411" s="12" t="s">
        <v>93</v>
      </c>
      <c r="J411" s="12" t="s">
        <v>458</v>
      </c>
      <c r="K411" s="13"/>
    </row>
    <row r="412" spans="2:11" x14ac:dyDescent="0.4">
      <c r="B412" s="12" t="s">
        <v>11</v>
      </c>
      <c r="C412" s="12" t="s">
        <v>19</v>
      </c>
      <c r="D412" s="32" t="s">
        <v>504</v>
      </c>
      <c r="E412" s="12" t="s">
        <v>614</v>
      </c>
      <c r="F412" s="12" t="s">
        <v>74</v>
      </c>
      <c r="G412" s="12" t="s">
        <v>475</v>
      </c>
      <c r="H412" s="12" t="s">
        <v>565</v>
      </c>
      <c r="I412" s="12" t="s">
        <v>93</v>
      </c>
      <c r="J412" s="12" t="s">
        <v>458</v>
      </c>
      <c r="K412" s="13"/>
    </row>
    <row r="413" spans="2:11" x14ac:dyDescent="0.4">
      <c r="B413" s="12" t="s">
        <v>11</v>
      </c>
      <c r="C413" s="12" t="s">
        <v>19</v>
      </c>
      <c r="D413" s="32" t="s">
        <v>504</v>
      </c>
      <c r="E413" s="12" t="s">
        <v>613</v>
      </c>
      <c r="F413" s="12" t="s">
        <v>54</v>
      </c>
      <c r="G413" s="12" t="s">
        <v>476</v>
      </c>
      <c r="H413" s="12" t="s">
        <v>565</v>
      </c>
      <c r="I413" s="12" t="s">
        <v>93</v>
      </c>
      <c r="J413" s="12" t="s">
        <v>458</v>
      </c>
      <c r="K413" s="13"/>
    </row>
    <row r="414" spans="2:11" x14ac:dyDescent="0.4">
      <c r="B414" s="12" t="s">
        <v>11</v>
      </c>
      <c r="C414" s="12" t="s">
        <v>19</v>
      </c>
      <c r="D414" s="32" t="s">
        <v>504</v>
      </c>
      <c r="E414" s="12" t="s">
        <v>613</v>
      </c>
      <c r="F414" s="12" t="s">
        <v>66</v>
      </c>
      <c r="G414" s="12" t="s">
        <v>477</v>
      </c>
      <c r="H414" s="12" t="s">
        <v>565</v>
      </c>
      <c r="I414" s="12" t="s">
        <v>93</v>
      </c>
      <c r="J414" s="12" t="s">
        <v>458</v>
      </c>
      <c r="K414" s="13"/>
    </row>
    <row r="415" spans="2:11" x14ac:dyDescent="0.4">
      <c r="B415" s="12" t="s">
        <v>11</v>
      </c>
      <c r="C415" s="12" t="s">
        <v>19</v>
      </c>
      <c r="D415" s="32" t="s">
        <v>504</v>
      </c>
      <c r="E415" s="12" t="s">
        <v>613</v>
      </c>
      <c r="F415" s="12" t="s">
        <v>70</v>
      </c>
      <c r="G415" s="12" t="s">
        <v>478</v>
      </c>
      <c r="H415" s="12" t="s">
        <v>565</v>
      </c>
      <c r="I415" s="12" t="s">
        <v>93</v>
      </c>
      <c r="J415" s="12" t="s">
        <v>458</v>
      </c>
      <c r="K415" s="13"/>
    </row>
    <row r="416" spans="2:11" x14ac:dyDescent="0.4">
      <c r="B416" s="12" t="s">
        <v>11</v>
      </c>
      <c r="C416" s="12" t="s">
        <v>19</v>
      </c>
      <c r="D416" s="32" t="s">
        <v>504</v>
      </c>
      <c r="E416" s="12" t="s">
        <v>613</v>
      </c>
      <c r="F416" s="12" t="s">
        <v>49</v>
      </c>
      <c r="G416" s="12" t="s">
        <v>480</v>
      </c>
      <c r="H416" s="12" t="s">
        <v>565</v>
      </c>
      <c r="I416" s="12" t="s">
        <v>93</v>
      </c>
      <c r="J416" s="12" t="s">
        <v>458</v>
      </c>
      <c r="K416" s="13"/>
    </row>
    <row r="417" spans="2:11" x14ac:dyDescent="0.4">
      <c r="B417" s="12" t="s">
        <v>11</v>
      </c>
      <c r="C417" s="12" t="s">
        <v>19</v>
      </c>
      <c r="D417" s="32" t="s">
        <v>504</v>
      </c>
      <c r="E417" s="12" t="s">
        <v>613</v>
      </c>
      <c r="F417" s="12" t="s">
        <v>49</v>
      </c>
      <c r="G417" s="12" t="s">
        <v>481</v>
      </c>
      <c r="H417" s="12" t="s">
        <v>565</v>
      </c>
      <c r="I417" s="12" t="s">
        <v>93</v>
      </c>
      <c r="J417" s="12" t="s">
        <v>458</v>
      </c>
      <c r="K417" s="13"/>
    </row>
    <row r="418" spans="2:11" x14ac:dyDescent="0.4">
      <c r="B418" s="12" t="s">
        <v>11</v>
      </c>
      <c r="C418" s="12" t="s">
        <v>19</v>
      </c>
      <c r="D418" s="32" t="s">
        <v>504</v>
      </c>
      <c r="E418" s="12" t="s">
        <v>613</v>
      </c>
      <c r="F418" s="12" t="s">
        <v>49</v>
      </c>
      <c r="G418" s="12" t="s">
        <v>482</v>
      </c>
      <c r="H418" s="12" t="s">
        <v>565</v>
      </c>
      <c r="I418" s="12" t="s">
        <v>93</v>
      </c>
      <c r="J418" s="12" t="s">
        <v>458</v>
      </c>
      <c r="K418" s="13"/>
    </row>
    <row r="419" spans="2:11" x14ac:dyDescent="0.4">
      <c r="B419" s="12" t="s">
        <v>11</v>
      </c>
      <c r="C419" s="12" t="s">
        <v>19</v>
      </c>
      <c r="D419" s="32" t="s">
        <v>504</v>
      </c>
      <c r="E419" s="12" t="s">
        <v>613</v>
      </c>
      <c r="F419" s="12" t="s">
        <v>49</v>
      </c>
      <c r="G419" s="12" t="s">
        <v>483</v>
      </c>
      <c r="H419" s="12" t="s">
        <v>565</v>
      </c>
      <c r="I419" s="12" t="s">
        <v>93</v>
      </c>
      <c r="J419" s="12" t="s">
        <v>458</v>
      </c>
      <c r="K419" s="13"/>
    </row>
    <row r="420" spans="2:11" x14ac:dyDescent="0.4">
      <c r="B420" s="12" t="s">
        <v>11</v>
      </c>
      <c r="C420" s="12" t="s">
        <v>19</v>
      </c>
      <c r="D420" s="32" t="s">
        <v>504</v>
      </c>
      <c r="E420" s="12" t="s">
        <v>613</v>
      </c>
      <c r="F420" s="12" t="s">
        <v>65</v>
      </c>
      <c r="G420" s="12" t="s">
        <v>484</v>
      </c>
      <c r="H420" s="12" t="s">
        <v>565</v>
      </c>
      <c r="I420" s="12" t="s">
        <v>93</v>
      </c>
      <c r="J420" s="12" t="s">
        <v>458</v>
      </c>
      <c r="K420" s="13"/>
    </row>
    <row r="421" spans="2:11" x14ac:dyDescent="0.4">
      <c r="B421" s="12" t="s">
        <v>11</v>
      </c>
      <c r="C421" s="12" t="s">
        <v>19</v>
      </c>
      <c r="D421" s="32" t="s">
        <v>504</v>
      </c>
      <c r="E421" s="12" t="s">
        <v>613</v>
      </c>
      <c r="F421" s="12" t="s">
        <v>65</v>
      </c>
      <c r="G421" s="12" t="s">
        <v>485</v>
      </c>
      <c r="H421" s="12" t="s">
        <v>565</v>
      </c>
      <c r="I421" s="12" t="s">
        <v>93</v>
      </c>
      <c r="J421" s="12" t="s">
        <v>458</v>
      </c>
      <c r="K421" s="13"/>
    </row>
    <row r="422" spans="2:11" x14ac:dyDescent="0.4">
      <c r="B422" s="12" t="s">
        <v>11</v>
      </c>
      <c r="C422" s="12" t="s">
        <v>19</v>
      </c>
      <c r="D422" s="32" t="s">
        <v>504</v>
      </c>
      <c r="E422" s="12" t="s">
        <v>613</v>
      </c>
      <c r="F422" s="12" t="s">
        <v>65</v>
      </c>
      <c r="G422" s="12" t="s">
        <v>486</v>
      </c>
      <c r="H422" s="12" t="s">
        <v>565</v>
      </c>
      <c r="I422" s="12" t="s">
        <v>93</v>
      </c>
      <c r="J422" s="12" t="s">
        <v>458</v>
      </c>
      <c r="K422" s="13"/>
    </row>
    <row r="423" spans="2:11" x14ac:dyDescent="0.4">
      <c r="B423" s="12" t="s">
        <v>11</v>
      </c>
      <c r="C423" s="12" t="s">
        <v>19</v>
      </c>
      <c r="D423" s="32" t="s">
        <v>504</v>
      </c>
      <c r="E423" s="12" t="s">
        <v>613</v>
      </c>
      <c r="F423" s="12" t="s">
        <v>65</v>
      </c>
      <c r="G423" s="12" t="s">
        <v>487</v>
      </c>
      <c r="H423" s="12" t="s">
        <v>565</v>
      </c>
      <c r="I423" s="12" t="s">
        <v>93</v>
      </c>
      <c r="J423" s="12" t="s">
        <v>458</v>
      </c>
      <c r="K423" s="13"/>
    </row>
    <row r="424" spans="2:11" x14ac:dyDescent="0.4">
      <c r="B424" s="12" t="s">
        <v>11</v>
      </c>
      <c r="C424" s="12" t="s">
        <v>19</v>
      </c>
      <c r="D424" s="32" t="s">
        <v>504</v>
      </c>
      <c r="E424" s="12" t="s">
        <v>613</v>
      </c>
      <c r="F424" s="12" t="s">
        <v>65</v>
      </c>
      <c r="G424" s="12" t="s">
        <v>615</v>
      </c>
      <c r="H424" s="12" t="s">
        <v>565</v>
      </c>
      <c r="I424" s="12" t="s">
        <v>93</v>
      </c>
      <c r="J424" s="12" t="s">
        <v>458</v>
      </c>
      <c r="K424" s="13" t="s">
        <v>616</v>
      </c>
    </row>
    <row r="425" spans="2:11" x14ac:dyDescent="0.4">
      <c r="B425" s="12" t="s">
        <v>11</v>
      </c>
      <c r="C425" s="12" t="s">
        <v>19</v>
      </c>
      <c r="D425" s="32" t="s">
        <v>504</v>
      </c>
      <c r="E425" s="12" t="s">
        <v>613</v>
      </c>
      <c r="F425" s="12" t="s">
        <v>65</v>
      </c>
      <c r="G425" s="12" t="s">
        <v>617</v>
      </c>
      <c r="H425" s="12" t="s">
        <v>565</v>
      </c>
      <c r="I425" s="12" t="s">
        <v>93</v>
      </c>
      <c r="J425" s="12" t="s">
        <v>458</v>
      </c>
      <c r="K425" s="13" t="s">
        <v>616</v>
      </c>
    </row>
    <row r="426" spans="2:11" x14ac:dyDescent="0.4">
      <c r="B426" s="12" t="s">
        <v>11</v>
      </c>
      <c r="C426" s="12" t="s">
        <v>19</v>
      </c>
      <c r="D426" s="32" t="s">
        <v>504</v>
      </c>
      <c r="E426" s="12" t="s">
        <v>488</v>
      </c>
      <c r="F426" s="12" t="s">
        <v>59</v>
      </c>
      <c r="G426" s="12" t="s">
        <v>489</v>
      </c>
      <c r="H426" s="12" t="s">
        <v>565</v>
      </c>
      <c r="I426" s="12" t="s">
        <v>93</v>
      </c>
      <c r="J426" s="12" t="s">
        <v>458</v>
      </c>
      <c r="K426" s="13"/>
    </row>
    <row r="427" spans="2:11" x14ac:dyDescent="0.4">
      <c r="B427" s="12" t="s">
        <v>11</v>
      </c>
      <c r="C427" s="12" t="s">
        <v>19</v>
      </c>
      <c r="D427" s="32" t="s">
        <v>504</v>
      </c>
      <c r="E427" s="12" t="s">
        <v>488</v>
      </c>
      <c r="F427" s="12" t="s">
        <v>59</v>
      </c>
      <c r="G427" s="12" t="s">
        <v>490</v>
      </c>
      <c r="H427" s="12" t="s">
        <v>565</v>
      </c>
      <c r="I427" s="12" t="s">
        <v>93</v>
      </c>
      <c r="J427" s="12" t="s">
        <v>458</v>
      </c>
      <c r="K427" s="13"/>
    </row>
    <row r="428" spans="2:11" x14ac:dyDescent="0.4">
      <c r="B428" s="12" t="s">
        <v>11</v>
      </c>
      <c r="C428" s="12" t="s">
        <v>19</v>
      </c>
      <c r="D428" s="32" t="s">
        <v>504</v>
      </c>
      <c r="E428" s="12" t="s">
        <v>488</v>
      </c>
      <c r="F428" s="12" t="s">
        <v>66</v>
      </c>
      <c r="G428" s="12" t="s">
        <v>491</v>
      </c>
      <c r="H428" s="12" t="s">
        <v>565</v>
      </c>
      <c r="I428" s="12" t="s">
        <v>93</v>
      </c>
      <c r="J428" s="12" t="s">
        <v>458</v>
      </c>
      <c r="K428" s="13"/>
    </row>
    <row r="429" spans="2:11" x14ac:dyDescent="0.4">
      <c r="B429" s="12" t="s">
        <v>11</v>
      </c>
      <c r="C429" s="12" t="s">
        <v>19</v>
      </c>
      <c r="D429" s="32" t="s">
        <v>504</v>
      </c>
      <c r="E429" s="12" t="s">
        <v>488</v>
      </c>
      <c r="F429" s="12" t="s">
        <v>66</v>
      </c>
      <c r="G429" s="12" t="s">
        <v>492</v>
      </c>
      <c r="H429" s="12" t="s">
        <v>565</v>
      </c>
      <c r="I429" s="12" t="s">
        <v>93</v>
      </c>
      <c r="J429" s="12" t="s">
        <v>458</v>
      </c>
      <c r="K429" s="13"/>
    </row>
    <row r="430" spans="2:11" x14ac:dyDescent="0.4">
      <c r="B430" s="12" t="s">
        <v>11</v>
      </c>
      <c r="C430" s="12" t="s">
        <v>19</v>
      </c>
      <c r="D430" s="32" t="s">
        <v>504</v>
      </c>
      <c r="E430" s="12" t="s">
        <v>488</v>
      </c>
      <c r="F430" s="12" t="s">
        <v>49</v>
      </c>
      <c r="G430" s="12" t="s">
        <v>493</v>
      </c>
      <c r="H430" s="12" t="s">
        <v>565</v>
      </c>
      <c r="I430" s="12" t="s">
        <v>93</v>
      </c>
      <c r="J430" s="12" t="s">
        <v>458</v>
      </c>
      <c r="K430" s="13"/>
    </row>
    <row r="431" spans="2:11" x14ac:dyDescent="0.4">
      <c r="B431" s="12" t="s">
        <v>11</v>
      </c>
      <c r="C431" s="12" t="s">
        <v>19</v>
      </c>
      <c r="D431" s="32" t="s">
        <v>504</v>
      </c>
      <c r="E431" s="12" t="s">
        <v>488</v>
      </c>
      <c r="F431" s="12" t="s">
        <v>49</v>
      </c>
      <c r="G431" s="12" t="s">
        <v>494</v>
      </c>
      <c r="H431" s="12" t="s">
        <v>565</v>
      </c>
      <c r="I431" s="12" t="s">
        <v>93</v>
      </c>
      <c r="J431" s="12" t="s">
        <v>458</v>
      </c>
      <c r="K431" s="13"/>
    </row>
    <row r="432" spans="2:11" x14ac:dyDescent="0.4">
      <c r="B432" s="12" t="s">
        <v>11</v>
      </c>
      <c r="C432" s="12" t="s">
        <v>19</v>
      </c>
      <c r="D432" s="32" t="s">
        <v>504</v>
      </c>
      <c r="E432" s="12" t="s">
        <v>488</v>
      </c>
      <c r="F432" s="12" t="s">
        <v>65</v>
      </c>
      <c r="G432" s="12" t="s">
        <v>495</v>
      </c>
      <c r="H432" s="12" t="s">
        <v>565</v>
      </c>
      <c r="I432" s="12" t="s">
        <v>93</v>
      </c>
      <c r="J432" s="12" t="s">
        <v>458</v>
      </c>
      <c r="K432" s="13"/>
    </row>
    <row r="433" spans="2:11" x14ac:dyDescent="0.4">
      <c r="B433" s="12" t="s">
        <v>11</v>
      </c>
      <c r="C433" s="12" t="s">
        <v>19</v>
      </c>
      <c r="D433" s="32" t="s">
        <v>504</v>
      </c>
      <c r="E433" s="12" t="s">
        <v>488</v>
      </c>
      <c r="F433" s="12" t="s">
        <v>65</v>
      </c>
      <c r="G433" s="12" t="s">
        <v>496</v>
      </c>
      <c r="H433" s="12" t="s">
        <v>565</v>
      </c>
      <c r="I433" s="12" t="s">
        <v>93</v>
      </c>
      <c r="J433" s="12" t="s">
        <v>458</v>
      </c>
      <c r="K433" s="13"/>
    </row>
    <row r="434" spans="2:11" x14ac:dyDescent="0.4">
      <c r="B434" s="12" t="s">
        <v>11</v>
      </c>
      <c r="C434" s="12" t="s">
        <v>19</v>
      </c>
      <c r="D434" s="32" t="s">
        <v>504</v>
      </c>
      <c r="E434" s="12" t="s">
        <v>488</v>
      </c>
      <c r="F434" s="12" t="s">
        <v>65</v>
      </c>
      <c r="G434" s="12" t="s">
        <v>497</v>
      </c>
      <c r="H434" s="12" t="s">
        <v>565</v>
      </c>
      <c r="I434" s="12" t="s">
        <v>93</v>
      </c>
      <c r="J434" s="12" t="s">
        <v>458</v>
      </c>
      <c r="K434" s="13"/>
    </row>
    <row r="435" spans="2:11" x14ac:dyDescent="0.4">
      <c r="B435" s="12" t="s">
        <v>11</v>
      </c>
      <c r="C435" s="12" t="s">
        <v>19</v>
      </c>
      <c r="D435" s="32" t="s">
        <v>504</v>
      </c>
      <c r="E435" s="12" t="s">
        <v>488</v>
      </c>
      <c r="F435" s="12" t="s">
        <v>65</v>
      </c>
      <c r="G435" s="12" t="s">
        <v>498</v>
      </c>
      <c r="H435" s="12" t="s">
        <v>565</v>
      </c>
      <c r="I435" s="12" t="s">
        <v>93</v>
      </c>
      <c r="J435" s="12" t="s">
        <v>458</v>
      </c>
      <c r="K435" s="13"/>
    </row>
    <row r="436" spans="2:11" x14ac:dyDescent="0.4">
      <c r="B436" s="12" t="s">
        <v>11</v>
      </c>
      <c r="C436" s="12" t="s">
        <v>19</v>
      </c>
      <c r="D436" s="32" t="s">
        <v>504</v>
      </c>
      <c r="E436" s="12" t="s">
        <v>488</v>
      </c>
      <c r="F436" s="12" t="s">
        <v>65</v>
      </c>
      <c r="G436" s="12" t="s">
        <v>499</v>
      </c>
      <c r="H436" s="12" t="s">
        <v>565</v>
      </c>
      <c r="I436" s="12" t="s">
        <v>93</v>
      </c>
      <c r="J436" s="12" t="s">
        <v>458</v>
      </c>
      <c r="K436" s="13"/>
    </row>
    <row r="437" spans="2:11" x14ac:dyDescent="0.4">
      <c r="B437" s="12" t="s">
        <v>11</v>
      </c>
      <c r="C437" s="12" t="s">
        <v>19</v>
      </c>
      <c r="D437" s="32" t="s">
        <v>504</v>
      </c>
      <c r="E437" s="12" t="s">
        <v>488</v>
      </c>
      <c r="F437" s="12" t="s">
        <v>65</v>
      </c>
      <c r="G437" s="12" t="s">
        <v>500</v>
      </c>
      <c r="H437" s="12" t="s">
        <v>565</v>
      </c>
      <c r="I437" s="12" t="s">
        <v>93</v>
      </c>
      <c r="J437" s="12" t="s">
        <v>458</v>
      </c>
      <c r="K437" s="13"/>
    </row>
    <row r="438" spans="2:11" x14ac:dyDescent="0.4">
      <c r="B438" s="12" t="s">
        <v>11</v>
      </c>
      <c r="C438" s="12" t="s">
        <v>19</v>
      </c>
      <c r="D438" s="12" t="s">
        <v>504</v>
      </c>
      <c r="E438" s="12" t="s">
        <v>488</v>
      </c>
      <c r="F438" s="12" t="s">
        <v>65</v>
      </c>
      <c r="G438" s="12" t="s">
        <v>501</v>
      </c>
      <c r="H438" s="12" t="s">
        <v>565</v>
      </c>
      <c r="I438" s="12" t="s">
        <v>93</v>
      </c>
      <c r="J438" s="12" t="s">
        <v>458</v>
      </c>
      <c r="K438" s="13"/>
    </row>
    <row r="439" spans="2:11" x14ac:dyDescent="0.4">
      <c r="B439" s="12" t="s">
        <v>11</v>
      </c>
      <c r="C439" s="12" t="s">
        <v>19</v>
      </c>
      <c r="D439" s="12" t="s">
        <v>504</v>
      </c>
      <c r="E439" s="12" t="s">
        <v>614</v>
      </c>
      <c r="F439" s="12" t="s">
        <v>65</v>
      </c>
      <c r="G439" s="12" t="s">
        <v>502</v>
      </c>
      <c r="H439" s="12" t="s">
        <v>565</v>
      </c>
      <c r="I439" s="12" t="s">
        <v>93</v>
      </c>
      <c r="J439" s="12" t="s">
        <v>458</v>
      </c>
      <c r="K439" s="13" t="s">
        <v>618</v>
      </c>
    </row>
  </sheetData>
  <autoFilter ref="A5:U439" xr:uid="{00000000-0001-0000-0300-000000000000}"/>
  <phoneticPr fontId="12"/>
  <conditionalFormatting sqref="B1:K1 C2:K2 B3:K5 B438:K1048576">
    <cfRule type="expression" dxfId="28" priority="9">
      <formula>COUNTIFS($K1,"*退職*")</formula>
    </cfRule>
  </conditionalFormatting>
  <conditionalFormatting sqref="B1:K1 C2:K2 B3:K1048576">
    <cfRule type="expression" dxfId="27" priority="5">
      <formula>COUNTIFS($K1,"*降格*")</formula>
    </cfRule>
    <cfRule type="expression" dxfId="26" priority="6">
      <formula>COUNTIFS($K1,"*入社*")</formula>
    </cfRule>
    <cfRule type="expression" dxfId="25" priority="7">
      <formula>COUNTIFS($K1,"*昇格*")</formula>
    </cfRule>
    <cfRule type="expression" dxfId="24" priority="8">
      <formula>COUNTIFS($K1,"*異動*")</formula>
    </cfRule>
  </conditionalFormatting>
  <conditionalFormatting sqref="B3:K1048576 B1:K1 C2:K2">
    <cfRule type="expression" dxfId="23" priority="4">
      <formula>OR(COUNTIFS($K1,"*休職*"),COUNTIFS($K1,"*育休*"),COUNTIFS($K1,"*産休*"))</formula>
    </cfRule>
  </conditionalFormatting>
  <conditionalFormatting sqref="B6:K437">
    <cfRule type="expression" dxfId="22" priority="2">
      <formula>OR(COUNTIFS($K6,"*退職*"),COUNTIFS($K6,"*派遣契約終了*"))</formula>
    </cfRule>
  </conditionalFormatting>
  <conditionalFormatting sqref="I159">
    <cfRule type="expression" dxfId="21" priority="1">
      <formula>COUNTIFS($K159,"*退職*")</formula>
    </cfRule>
  </conditionalFormatting>
  <conditionalFormatting sqref="N341:AB341">
    <cfRule type="cellIs" dxfId="20" priority="3" operator="equal">
      <formula>"要確認"</formula>
    </cfRule>
  </conditionalFormatting>
  <dataValidations count="1">
    <dataValidation type="list" allowBlank="1" showInputMessage="1" showErrorMessage="1" sqref="I6:I157 I160:I437 F6:F437" xr:uid="{92901C1E-F09B-4B7F-8460-D84F85C18BC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895F-46BF-4F7A-AA9D-79E08F084A86}">
  <dimension ref="B2:G52"/>
  <sheetViews>
    <sheetView showGridLines="0" zoomScale="85" zoomScaleNormal="85" workbookViewId="0">
      <pane ySplit="2" topLeftCell="A3" activePane="bottomLeft" state="frozen"/>
      <selection activeCell="D2" sqref="D2"/>
      <selection pane="bottomLeft"/>
    </sheetView>
  </sheetViews>
  <sheetFormatPr defaultColWidth="3.875" defaultRowHeight="16.5" x14ac:dyDescent="0.4"/>
  <cols>
    <col min="1" max="1" width="3.875" style="3"/>
    <col min="2" max="2" width="24.875" style="3" customWidth="1"/>
    <col min="3" max="4" width="21.25" style="3" customWidth="1"/>
    <col min="5" max="6" width="3.875" style="3"/>
    <col min="7" max="7" width="3.875" style="77"/>
    <col min="8" max="16384" width="3.875" style="3"/>
  </cols>
  <sheetData>
    <row r="2" spans="2:4" ht="20.25" thickBot="1" x14ac:dyDescent="0.45">
      <c r="B2" s="34" t="s">
        <v>503</v>
      </c>
      <c r="C2" s="35"/>
      <c r="D2" s="36">
        <v>45785</v>
      </c>
    </row>
    <row r="3" spans="2:4" x14ac:dyDescent="0.4">
      <c r="B3" s="37" t="s">
        <v>619</v>
      </c>
      <c r="C3" s="38" t="s">
        <v>620</v>
      </c>
      <c r="D3" s="39" t="s">
        <v>621</v>
      </c>
    </row>
    <row r="4" spans="2:4" x14ac:dyDescent="0.4">
      <c r="B4" s="40" t="s">
        <v>622</v>
      </c>
      <c r="C4" s="41" t="s">
        <v>28</v>
      </c>
      <c r="D4" s="42" t="s">
        <v>623</v>
      </c>
    </row>
    <row r="5" spans="2:4" x14ac:dyDescent="0.4">
      <c r="B5" s="43"/>
      <c r="C5" s="41" t="s">
        <v>183</v>
      </c>
      <c r="D5" s="42" t="s">
        <v>624</v>
      </c>
    </row>
    <row r="6" spans="2:4" x14ac:dyDescent="0.4">
      <c r="B6" s="40" t="s">
        <v>31</v>
      </c>
      <c r="C6" s="41" t="s">
        <v>34</v>
      </c>
      <c r="D6" s="42" t="s">
        <v>625</v>
      </c>
    </row>
    <row r="7" spans="2:4" x14ac:dyDescent="0.4">
      <c r="B7" s="44"/>
      <c r="C7" s="41" t="s">
        <v>188</v>
      </c>
      <c r="D7" s="42" t="s">
        <v>626</v>
      </c>
    </row>
    <row r="8" spans="2:4" x14ac:dyDescent="0.4">
      <c r="B8" s="45"/>
      <c r="C8" s="41" t="s">
        <v>187</v>
      </c>
      <c r="D8" s="46" t="s">
        <v>627</v>
      </c>
    </row>
    <row r="9" spans="2:4" x14ac:dyDescent="0.4">
      <c r="B9" s="45"/>
      <c r="C9" s="41" t="s">
        <v>191</v>
      </c>
      <c r="D9" s="46" t="s">
        <v>628</v>
      </c>
    </row>
    <row r="10" spans="2:4" x14ac:dyDescent="0.4">
      <c r="B10" s="78"/>
      <c r="C10" s="79" t="s">
        <v>189</v>
      </c>
      <c r="D10" s="80" t="s">
        <v>629</v>
      </c>
    </row>
    <row r="11" spans="2:4" x14ac:dyDescent="0.4">
      <c r="B11" s="78"/>
      <c r="C11" s="79" t="s">
        <v>190</v>
      </c>
      <c r="D11" s="81" t="s">
        <v>630</v>
      </c>
    </row>
    <row r="12" spans="2:4" x14ac:dyDescent="0.4">
      <c r="B12" s="40" t="s">
        <v>631</v>
      </c>
      <c r="C12" s="79" t="s">
        <v>42</v>
      </c>
      <c r="D12" s="80" t="s">
        <v>632</v>
      </c>
    </row>
    <row r="13" spans="2:4" x14ac:dyDescent="0.4">
      <c r="B13" s="40" t="s">
        <v>636</v>
      </c>
      <c r="C13" s="79" t="s">
        <v>104</v>
      </c>
      <c r="D13" s="80" t="s">
        <v>637</v>
      </c>
    </row>
    <row r="14" spans="2:4" x14ac:dyDescent="0.4">
      <c r="B14" s="78"/>
      <c r="C14" s="79" t="s">
        <v>633</v>
      </c>
      <c r="D14" s="80" t="s">
        <v>634</v>
      </c>
    </row>
    <row r="15" spans="2:4" x14ac:dyDescent="0.4">
      <c r="B15" s="78"/>
      <c r="C15" s="79" t="s">
        <v>695</v>
      </c>
      <c r="D15" s="80" t="s">
        <v>635</v>
      </c>
    </row>
    <row r="16" spans="2:4" x14ac:dyDescent="0.4">
      <c r="B16" s="43"/>
      <c r="C16" s="79" t="s">
        <v>638</v>
      </c>
      <c r="D16" s="80" t="s">
        <v>639</v>
      </c>
    </row>
    <row r="17" spans="2:4" x14ac:dyDescent="0.4">
      <c r="B17" s="40" t="s">
        <v>140</v>
      </c>
      <c r="C17" s="82" t="s">
        <v>142</v>
      </c>
      <c r="D17" s="80" t="s">
        <v>640</v>
      </c>
    </row>
    <row r="18" spans="2:4" x14ac:dyDescent="0.4">
      <c r="B18" s="78"/>
      <c r="C18" s="82" t="s">
        <v>143</v>
      </c>
      <c r="D18" s="81" t="s">
        <v>641</v>
      </c>
    </row>
    <row r="19" spans="2:4" x14ac:dyDescent="0.4">
      <c r="B19" s="78"/>
      <c r="C19" s="83" t="s">
        <v>145</v>
      </c>
      <c r="D19" s="84" t="s">
        <v>642</v>
      </c>
    </row>
    <row r="20" spans="2:4" x14ac:dyDescent="0.4">
      <c r="B20" s="78"/>
      <c r="C20" s="82" t="s">
        <v>144</v>
      </c>
      <c r="D20" s="81" t="s">
        <v>643</v>
      </c>
    </row>
    <row r="21" spans="2:4" x14ac:dyDescent="0.4">
      <c r="B21" s="78"/>
      <c r="C21" s="79" t="s">
        <v>147</v>
      </c>
      <c r="D21" s="80" t="s">
        <v>644</v>
      </c>
    </row>
    <row r="22" spans="2:4" x14ac:dyDescent="0.4">
      <c r="B22" s="78"/>
      <c r="C22" s="79" t="s">
        <v>148</v>
      </c>
      <c r="D22" s="81" t="s">
        <v>645</v>
      </c>
    </row>
    <row r="23" spans="2:4" x14ac:dyDescent="0.4">
      <c r="B23" s="78"/>
      <c r="C23" s="79" t="s">
        <v>149</v>
      </c>
      <c r="D23" s="81" t="s">
        <v>646</v>
      </c>
    </row>
    <row r="24" spans="2:4" x14ac:dyDescent="0.4">
      <c r="B24" s="40" t="s">
        <v>647</v>
      </c>
      <c r="C24" s="79" t="s">
        <v>648</v>
      </c>
      <c r="D24" s="80" t="s">
        <v>649</v>
      </c>
    </row>
    <row r="25" spans="2:4" x14ac:dyDescent="0.4">
      <c r="B25" s="40" t="s">
        <v>650</v>
      </c>
      <c r="C25" s="82" t="s">
        <v>651</v>
      </c>
      <c r="D25" s="81" t="s">
        <v>652</v>
      </c>
    </row>
    <row r="26" spans="2:4" x14ac:dyDescent="0.4">
      <c r="B26" s="78"/>
      <c r="C26" s="79" t="s">
        <v>653</v>
      </c>
      <c r="D26" s="81" t="s">
        <v>654</v>
      </c>
    </row>
    <row r="27" spans="2:4" x14ac:dyDescent="0.4">
      <c r="B27" s="78"/>
      <c r="C27" s="79" t="s">
        <v>655</v>
      </c>
      <c r="D27" s="81" t="s">
        <v>656</v>
      </c>
    </row>
    <row r="28" spans="2:4" x14ac:dyDescent="0.4">
      <c r="B28" s="78"/>
      <c r="C28" s="79" t="s">
        <v>657</v>
      </c>
      <c r="D28" s="81" t="s">
        <v>658</v>
      </c>
    </row>
    <row r="29" spans="2:4" x14ac:dyDescent="0.4">
      <c r="B29" s="78"/>
      <c r="C29" s="79" t="s">
        <v>659</v>
      </c>
      <c r="D29" s="80" t="s">
        <v>660</v>
      </c>
    </row>
    <row r="30" spans="2:4" x14ac:dyDescent="0.4">
      <c r="B30" s="40" t="s">
        <v>379</v>
      </c>
      <c r="C30" s="82" t="s">
        <v>661</v>
      </c>
      <c r="D30" s="81" t="s">
        <v>662</v>
      </c>
    </row>
    <row r="31" spans="2:4" x14ac:dyDescent="0.4">
      <c r="B31" s="78"/>
      <c r="C31" s="79" t="s">
        <v>663</v>
      </c>
      <c r="D31" s="81" t="s">
        <v>664</v>
      </c>
    </row>
    <row r="32" spans="2:4" x14ac:dyDescent="0.4">
      <c r="B32" s="40" t="s">
        <v>504</v>
      </c>
      <c r="C32" s="79" t="s">
        <v>448</v>
      </c>
      <c r="D32" s="80" t="s">
        <v>665</v>
      </c>
    </row>
    <row r="33" spans="2:4" x14ac:dyDescent="0.4">
      <c r="B33" s="78"/>
      <c r="C33" s="85" t="s">
        <v>666</v>
      </c>
      <c r="D33" s="80" t="s">
        <v>667</v>
      </c>
    </row>
    <row r="34" spans="2:4" x14ac:dyDescent="0.4">
      <c r="B34" s="78"/>
      <c r="C34" s="79" t="s">
        <v>668</v>
      </c>
      <c r="D34" s="81" t="s">
        <v>669</v>
      </c>
    </row>
    <row r="35" spans="2:4" x14ac:dyDescent="0.4">
      <c r="B35" s="78" t="s">
        <v>504</v>
      </c>
      <c r="C35" s="85" t="s">
        <v>670</v>
      </c>
      <c r="D35" s="80" t="s">
        <v>671</v>
      </c>
    </row>
    <row r="36" spans="2:4" x14ac:dyDescent="0.4">
      <c r="B36" s="40" t="s">
        <v>197</v>
      </c>
      <c r="C36" s="79" t="s">
        <v>198</v>
      </c>
      <c r="D36" s="81" t="s">
        <v>672</v>
      </c>
    </row>
    <row r="37" spans="2:4" x14ac:dyDescent="0.4">
      <c r="B37" s="78"/>
      <c r="C37" s="79" t="s">
        <v>200</v>
      </c>
      <c r="D37" s="81" t="s">
        <v>673</v>
      </c>
    </row>
    <row r="38" spans="2:4" x14ac:dyDescent="0.4">
      <c r="B38" s="78"/>
      <c r="C38" s="79" t="s">
        <v>674</v>
      </c>
      <c r="D38" s="81" t="s">
        <v>675</v>
      </c>
    </row>
    <row r="39" spans="2:4" x14ac:dyDescent="0.4">
      <c r="B39" s="43"/>
      <c r="C39" s="79" t="s">
        <v>204</v>
      </c>
      <c r="D39" s="80" t="s">
        <v>676</v>
      </c>
    </row>
    <row r="40" spans="2:4" x14ac:dyDescent="0.4">
      <c r="B40" s="78" t="s">
        <v>677</v>
      </c>
      <c r="C40" s="79" t="s">
        <v>214</v>
      </c>
      <c r="D40" s="81" t="s">
        <v>678</v>
      </c>
    </row>
    <row r="41" spans="2:4" x14ac:dyDescent="0.4">
      <c r="B41" s="78"/>
      <c r="C41" s="79" t="s">
        <v>218</v>
      </c>
      <c r="D41" s="80" t="s">
        <v>679</v>
      </c>
    </row>
    <row r="42" spans="2:4" x14ac:dyDescent="0.4">
      <c r="B42" s="78"/>
      <c r="C42" s="79" t="s">
        <v>680</v>
      </c>
      <c r="D42" s="80" t="s">
        <v>681</v>
      </c>
    </row>
    <row r="43" spans="2:4" x14ac:dyDescent="0.4">
      <c r="B43" s="43"/>
      <c r="C43" s="79" t="s">
        <v>215</v>
      </c>
      <c r="D43" s="80" t="s">
        <v>682</v>
      </c>
    </row>
    <row r="44" spans="2:4" x14ac:dyDescent="0.4">
      <c r="B44" s="78" t="s">
        <v>683</v>
      </c>
      <c r="C44" s="79" t="s">
        <v>234</v>
      </c>
      <c r="D44" s="80" t="s">
        <v>684</v>
      </c>
    </row>
    <row r="45" spans="2:4" x14ac:dyDescent="0.4">
      <c r="B45" s="78"/>
      <c r="C45" s="79" t="s">
        <v>700</v>
      </c>
      <c r="D45" s="80" t="s">
        <v>685</v>
      </c>
    </row>
    <row r="46" spans="2:4" x14ac:dyDescent="0.4">
      <c r="B46" s="78"/>
      <c r="C46" s="79" t="s">
        <v>699</v>
      </c>
      <c r="D46" s="80" t="s">
        <v>686</v>
      </c>
    </row>
    <row r="47" spans="2:4" x14ac:dyDescent="0.4">
      <c r="B47" s="78"/>
      <c r="C47" s="79" t="s">
        <v>696</v>
      </c>
      <c r="D47" s="81" t="s">
        <v>687</v>
      </c>
    </row>
    <row r="48" spans="2:4" x14ac:dyDescent="0.4">
      <c r="B48" s="43"/>
      <c r="C48" s="79" t="s">
        <v>246</v>
      </c>
      <c r="D48" s="81" t="s">
        <v>688</v>
      </c>
    </row>
    <row r="49" spans="2:4" x14ac:dyDescent="0.4">
      <c r="B49" s="78" t="s">
        <v>689</v>
      </c>
      <c r="C49" s="79" t="s">
        <v>698</v>
      </c>
      <c r="D49" s="81" t="s">
        <v>690</v>
      </c>
    </row>
    <row r="50" spans="2:4" x14ac:dyDescent="0.4">
      <c r="B50" s="78"/>
      <c r="C50" s="79" t="s">
        <v>243</v>
      </c>
      <c r="D50" s="80" t="s">
        <v>691</v>
      </c>
    </row>
    <row r="51" spans="2:4" x14ac:dyDescent="0.4">
      <c r="B51" s="43"/>
      <c r="C51" s="85" t="s">
        <v>244</v>
      </c>
      <c r="D51" s="80" t="s">
        <v>692</v>
      </c>
    </row>
    <row r="52" spans="2:4" ht="17.25" thickBot="1" x14ac:dyDescent="0.45">
      <c r="B52" s="86" t="s">
        <v>693</v>
      </c>
      <c r="C52" s="87" t="s">
        <v>697</v>
      </c>
      <c r="D52" s="88" t="s">
        <v>694</v>
      </c>
    </row>
  </sheetData>
  <phoneticPr fontId="12"/>
  <conditionalFormatting sqref="C5:C6">
    <cfRule type="duplicateValues" dxfId="19" priority="22"/>
  </conditionalFormatting>
  <conditionalFormatting sqref="C7">
    <cfRule type="duplicateValues" dxfId="18" priority="24"/>
  </conditionalFormatting>
  <conditionalFormatting sqref="C8:C21 C3:C4">
    <cfRule type="duplicateValues" dxfId="17" priority="40"/>
  </conditionalFormatting>
  <conditionalFormatting sqref="C10">
    <cfRule type="duplicateValues" dxfId="16" priority="25"/>
  </conditionalFormatting>
  <conditionalFormatting sqref="C58 C22:C52">
    <cfRule type="duplicateValues" dxfId="15" priority="15"/>
  </conditionalFormatting>
  <conditionalFormatting sqref="C62:C79 C53:C56 C60">
    <cfRule type="duplicateValues" dxfId="14" priority="17"/>
  </conditionalFormatting>
  <conditionalFormatting sqref="C80:C82">
    <cfRule type="duplicateValues" dxfId="13" priority="14"/>
  </conditionalFormatting>
  <conditionalFormatting sqref="C83">
    <cfRule type="duplicateValues" dxfId="12" priority="13"/>
  </conditionalFormatting>
  <conditionalFormatting sqref="C22:D83">
    <cfRule type="duplicateValues" dxfId="11" priority="32"/>
    <cfRule type="duplicateValues" dxfId="10" priority="33"/>
  </conditionalFormatting>
  <conditionalFormatting sqref="D10">
    <cfRule type="duplicateValues" dxfId="9" priority="21"/>
  </conditionalFormatting>
  <conditionalFormatting sqref="D18:D19 D21 D7:D8 D10:D16 D3:D5">
    <cfRule type="duplicateValues" dxfId="8" priority="23"/>
  </conditionalFormatting>
  <conditionalFormatting sqref="D58 D22:D52">
    <cfRule type="duplicateValues" dxfId="7" priority="11"/>
  </conditionalFormatting>
  <conditionalFormatting sqref="D60">
    <cfRule type="duplicateValues" dxfId="6" priority="16"/>
  </conditionalFormatting>
  <conditionalFormatting sqref="D80:D82">
    <cfRule type="duplicateValues" dxfId="5" priority="12"/>
  </conditionalFormatting>
  <dataValidations count="1">
    <dataValidation type="list" allowBlank="1" showInputMessage="1" showErrorMessage="1" sqref="A79:A1048576 A62:A71 A73:A77 A35:A60 A3:A33" xr:uid="{0C957FE4-F95E-4963-8AC8-1A82BFC2F0B3}">
      <formula1>"NLN,MS,NJ,NT,NF"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95DA-A1BD-4DA6-B5D4-4DA5941BE7A9}">
  <sheetPr>
    <pageSetUpPr fitToPage="1"/>
  </sheetPr>
  <dimension ref="B1:E35"/>
  <sheetViews>
    <sheetView showGridLines="0" zoomScale="85" zoomScaleNormal="85" workbookViewId="0"/>
  </sheetViews>
  <sheetFormatPr defaultColWidth="9" defaultRowHeight="16.5" x14ac:dyDescent="0.4"/>
  <cols>
    <col min="1" max="1" width="3.75" style="3" customWidth="1"/>
    <col min="2" max="2" width="52.875" style="1" bestFit="1" customWidth="1"/>
    <col min="3" max="3" width="27.875" style="1" bestFit="1" customWidth="1"/>
    <col min="4" max="4" width="42.5" style="7" bestFit="1" customWidth="1"/>
    <col min="5" max="5" width="28.25" style="77" customWidth="1"/>
    <col min="6" max="6" width="19.75" style="3" customWidth="1"/>
    <col min="7" max="16384" width="9" style="3"/>
  </cols>
  <sheetData>
    <row r="1" spans="2:5" ht="18" customHeight="1" thickBot="1" x14ac:dyDescent="0.45">
      <c r="B1" s="47"/>
      <c r="C1" s="48"/>
      <c r="E1" s="49" t="s">
        <v>505</v>
      </c>
    </row>
    <row r="2" spans="2:5" ht="35.1" customHeight="1" thickBot="1" x14ac:dyDescent="0.45">
      <c r="B2" s="50" t="s">
        <v>506</v>
      </c>
      <c r="C2" s="51" t="s">
        <v>507</v>
      </c>
      <c r="D2" s="51" t="s">
        <v>508</v>
      </c>
      <c r="E2" s="52" t="s">
        <v>509</v>
      </c>
    </row>
    <row r="3" spans="2:5" s="1" customFormat="1" ht="18" customHeight="1" x14ac:dyDescent="0.4">
      <c r="B3" s="53" t="s">
        <v>510</v>
      </c>
      <c r="C3" s="89" t="s">
        <v>511</v>
      </c>
      <c r="D3" s="98" t="s">
        <v>512</v>
      </c>
      <c r="E3" s="101" t="s">
        <v>513</v>
      </c>
    </row>
    <row r="4" spans="2:5" s="1" customFormat="1" ht="18" customHeight="1" x14ac:dyDescent="0.4">
      <c r="B4" s="55" t="s">
        <v>514</v>
      </c>
      <c r="C4" s="90"/>
      <c r="D4" s="99"/>
      <c r="E4" s="102"/>
    </row>
    <row r="5" spans="2:5" s="1" customFormat="1" ht="18" customHeight="1" x14ac:dyDescent="0.4">
      <c r="B5" s="56" t="s">
        <v>515</v>
      </c>
      <c r="C5" s="90"/>
      <c r="D5" s="99"/>
      <c r="E5" s="102"/>
    </row>
    <row r="6" spans="2:5" s="1" customFormat="1" ht="18" customHeight="1" x14ac:dyDescent="0.4">
      <c r="B6" s="55" t="s">
        <v>516</v>
      </c>
      <c r="C6" s="90"/>
      <c r="D6" s="99"/>
      <c r="E6" s="102"/>
    </row>
    <row r="7" spans="2:5" s="1" customFormat="1" ht="18" customHeight="1" thickBot="1" x14ac:dyDescent="0.45">
      <c r="B7" s="57" t="s">
        <v>517</v>
      </c>
      <c r="C7" s="91"/>
      <c r="D7" s="100"/>
      <c r="E7" s="103"/>
    </row>
    <row r="8" spans="2:5" s="1" customFormat="1" ht="18" customHeight="1" x14ac:dyDescent="0.4">
      <c r="B8" s="53" t="s">
        <v>518</v>
      </c>
      <c r="C8" s="89" t="s">
        <v>519</v>
      </c>
      <c r="D8" s="98" t="s">
        <v>520</v>
      </c>
      <c r="E8" s="101" t="s">
        <v>521</v>
      </c>
    </row>
    <row r="9" spans="2:5" s="1" customFormat="1" ht="18" customHeight="1" x14ac:dyDescent="0.4">
      <c r="B9" s="55" t="s">
        <v>522</v>
      </c>
      <c r="C9" s="90"/>
      <c r="D9" s="99"/>
      <c r="E9" s="102"/>
    </row>
    <row r="10" spans="2:5" s="1" customFormat="1" ht="18" customHeight="1" x14ac:dyDescent="0.4">
      <c r="B10" s="55" t="s">
        <v>523</v>
      </c>
      <c r="C10" s="90"/>
      <c r="D10" s="99"/>
      <c r="E10" s="102"/>
    </row>
    <row r="11" spans="2:5" s="1" customFormat="1" ht="18" customHeight="1" x14ac:dyDescent="0.4">
      <c r="B11" s="56" t="s">
        <v>524</v>
      </c>
      <c r="C11" s="90"/>
      <c r="D11" s="99"/>
      <c r="E11" s="102"/>
    </row>
    <row r="12" spans="2:5" s="1" customFormat="1" ht="18" customHeight="1" thickBot="1" x14ac:dyDescent="0.45">
      <c r="B12" s="58" t="s">
        <v>525</v>
      </c>
      <c r="C12" s="91"/>
      <c r="D12" s="100"/>
      <c r="E12" s="103"/>
    </row>
    <row r="13" spans="2:5" s="1" customFormat="1" ht="18" customHeight="1" x14ac:dyDescent="0.4">
      <c r="B13" s="59" t="s">
        <v>526</v>
      </c>
      <c r="C13" s="95" t="s">
        <v>527</v>
      </c>
      <c r="D13" s="98" t="s">
        <v>528</v>
      </c>
      <c r="E13" s="101" t="s">
        <v>529</v>
      </c>
    </row>
    <row r="14" spans="2:5" s="1" customFormat="1" ht="18" customHeight="1" x14ac:dyDescent="0.4">
      <c r="B14" s="60" t="s">
        <v>530</v>
      </c>
      <c r="C14" s="96"/>
      <c r="D14" s="99"/>
      <c r="E14" s="102"/>
    </row>
    <row r="15" spans="2:5" s="1" customFormat="1" ht="18" customHeight="1" x14ac:dyDescent="0.4">
      <c r="B15" s="60" t="s">
        <v>531</v>
      </c>
      <c r="C15" s="96"/>
      <c r="D15" s="99"/>
      <c r="E15" s="102"/>
    </row>
    <row r="16" spans="2:5" s="1" customFormat="1" ht="18" customHeight="1" x14ac:dyDescent="0.4">
      <c r="B16" s="60" t="s">
        <v>532</v>
      </c>
      <c r="C16" s="96"/>
      <c r="D16" s="99"/>
      <c r="E16" s="102"/>
    </row>
    <row r="17" spans="2:5" s="1" customFormat="1" ht="18" customHeight="1" x14ac:dyDescent="0.4">
      <c r="B17" s="60" t="s">
        <v>533</v>
      </c>
      <c r="C17" s="96"/>
      <c r="D17" s="99"/>
      <c r="E17" s="102"/>
    </row>
    <row r="18" spans="2:5" s="1" customFormat="1" ht="18" customHeight="1" x14ac:dyDescent="0.4">
      <c r="B18" s="60" t="s">
        <v>534</v>
      </c>
      <c r="C18" s="96"/>
      <c r="D18" s="99"/>
      <c r="E18" s="102"/>
    </row>
    <row r="19" spans="2:5" s="1" customFormat="1" ht="18" customHeight="1" x14ac:dyDescent="0.4">
      <c r="B19" s="61" t="s">
        <v>535</v>
      </c>
      <c r="C19" s="96"/>
      <c r="D19" s="99"/>
      <c r="E19" s="102"/>
    </row>
    <row r="20" spans="2:5" s="1" customFormat="1" ht="18" customHeight="1" x14ac:dyDescent="0.4">
      <c r="B20" s="56" t="s">
        <v>536</v>
      </c>
      <c r="C20" s="96"/>
      <c r="D20" s="99"/>
      <c r="E20" s="102"/>
    </row>
    <row r="21" spans="2:5" s="1" customFormat="1" ht="18" customHeight="1" x14ac:dyDescent="0.4">
      <c r="B21" s="55" t="s">
        <v>537</v>
      </c>
      <c r="C21" s="96"/>
      <c r="D21" s="99"/>
      <c r="E21" s="102"/>
    </row>
    <row r="22" spans="2:5" s="1" customFormat="1" ht="18" customHeight="1" x14ac:dyDescent="0.4">
      <c r="B22" s="56" t="s">
        <v>538</v>
      </c>
      <c r="C22" s="96"/>
      <c r="D22" s="99"/>
      <c r="E22" s="102"/>
    </row>
    <row r="23" spans="2:5" s="1" customFormat="1" ht="18" customHeight="1" x14ac:dyDescent="0.4">
      <c r="B23" s="55" t="s">
        <v>539</v>
      </c>
      <c r="C23" s="96"/>
      <c r="D23" s="99"/>
      <c r="E23" s="102"/>
    </row>
    <row r="24" spans="2:5" s="1" customFormat="1" ht="18" customHeight="1" thickBot="1" x14ac:dyDescent="0.45">
      <c r="B24" s="57" t="s">
        <v>540</v>
      </c>
      <c r="C24" s="97"/>
      <c r="D24" s="100"/>
      <c r="E24" s="103"/>
    </row>
    <row r="25" spans="2:5" s="1" customFormat="1" ht="18" customHeight="1" thickBot="1" x14ac:dyDescent="0.45">
      <c r="B25" s="62" t="s">
        <v>541</v>
      </c>
      <c r="C25" s="63" t="s">
        <v>542</v>
      </c>
      <c r="D25" s="64" t="s">
        <v>543</v>
      </c>
      <c r="E25" s="65"/>
    </row>
    <row r="26" spans="2:5" s="1" customFormat="1" ht="18" customHeight="1" x14ac:dyDescent="0.4">
      <c r="B26" s="66" t="s">
        <v>544</v>
      </c>
      <c r="C26" s="96" t="s">
        <v>542</v>
      </c>
      <c r="D26" s="104"/>
      <c r="E26" s="106" t="s">
        <v>545</v>
      </c>
    </row>
    <row r="27" spans="2:5" s="1" customFormat="1" ht="18" customHeight="1" x14ac:dyDescent="0.4">
      <c r="B27" s="55" t="s">
        <v>546</v>
      </c>
      <c r="C27" s="96"/>
      <c r="D27" s="104"/>
      <c r="E27" s="106"/>
    </row>
    <row r="28" spans="2:5" s="1" customFormat="1" ht="18" customHeight="1" x14ac:dyDescent="0.4">
      <c r="B28" s="55" t="s">
        <v>547</v>
      </c>
      <c r="C28" s="96"/>
      <c r="D28" s="104"/>
      <c r="E28" s="106"/>
    </row>
    <row r="29" spans="2:5" s="1" customFormat="1" ht="18" customHeight="1" thickBot="1" x14ac:dyDescent="0.45">
      <c r="B29" s="67" t="s">
        <v>548</v>
      </c>
      <c r="C29" s="97"/>
      <c r="D29" s="105"/>
      <c r="E29" s="107"/>
    </row>
    <row r="30" spans="2:5" s="1" customFormat="1" ht="18" customHeight="1" thickBot="1" x14ac:dyDescent="0.45">
      <c r="B30" s="62" t="s">
        <v>549</v>
      </c>
      <c r="C30" s="68" t="s">
        <v>550</v>
      </c>
      <c r="D30" s="69"/>
      <c r="E30" s="70" t="s">
        <v>551</v>
      </c>
    </row>
    <row r="31" spans="2:5" s="1" customFormat="1" ht="18" customHeight="1" x14ac:dyDescent="0.4">
      <c r="B31" s="71" t="s">
        <v>552</v>
      </c>
      <c r="C31" s="89" t="s">
        <v>553</v>
      </c>
      <c r="D31" s="54" t="s">
        <v>554</v>
      </c>
      <c r="E31" s="92"/>
    </row>
    <row r="32" spans="2:5" s="1" customFormat="1" ht="18" customHeight="1" x14ac:dyDescent="0.4">
      <c r="B32" s="60" t="s">
        <v>555</v>
      </c>
      <c r="C32" s="90"/>
      <c r="D32" s="72" t="s">
        <v>556</v>
      </c>
      <c r="E32" s="93"/>
    </row>
    <row r="33" spans="2:5" s="1" customFormat="1" ht="18" customHeight="1" x14ac:dyDescent="0.4">
      <c r="B33" s="56" t="s">
        <v>557</v>
      </c>
      <c r="C33" s="90"/>
      <c r="D33" s="73" t="s">
        <v>558</v>
      </c>
      <c r="E33" s="93"/>
    </row>
    <row r="34" spans="2:5" s="1" customFormat="1" ht="18" customHeight="1" thickBot="1" x14ac:dyDescent="0.45">
      <c r="B34" s="58" t="s">
        <v>559</v>
      </c>
      <c r="C34" s="91"/>
      <c r="D34" s="74" t="s">
        <v>560</v>
      </c>
      <c r="E34" s="94"/>
    </row>
    <row r="35" spans="2:5" s="1" customFormat="1" ht="18" customHeight="1" thickBot="1" x14ac:dyDescent="0.45">
      <c r="B35" s="75" t="s">
        <v>561</v>
      </c>
      <c r="C35" s="68" t="s">
        <v>562</v>
      </c>
      <c r="D35" s="64" t="s">
        <v>563</v>
      </c>
      <c r="E35" s="76" t="s">
        <v>564</v>
      </c>
    </row>
  </sheetData>
  <mergeCells count="14">
    <mergeCell ref="C3:C7"/>
    <mergeCell ref="D3:D7"/>
    <mergeCell ref="E3:E7"/>
    <mergeCell ref="C8:C12"/>
    <mergeCell ref="D8:D12"/>
    <mergeCell ref="E8:E12"/>
    <mergeCell ref="C31:C34"/>
    <mergeCell ref="E31:E34"/>
    <mergeCell ref="C13:C24"/>
    <mergeCell ref="D13:D24"/>
    <mergeCell ref="E13:E24"/>
    <mergeCell ref="C26:C29"/>
    <mergeCell ref="D26:D29"/>
    <mergeCell ref="E26:E29"/>
  </mergeCells>
  <phoneticPr fontId="12"/>
  <conditionalFormatting sqref="C13:D13">
    <cfRule type="expression" dxfId="4" priority="4">
      <formula>#REF!&lt;&gt;""</formula>
    </cfRule>
  </conditionalFormatting>
  <conditionalFormatting sqref="C30:D30 E31">
    <cfRule type="expression" dxfId="3" priority="2">
      <formula>#REF!&lt;&gt;""</formula>
    </cfRule>
  </conditionalFormatting>
  <conditionalFormatting sqref="C8:E8">
    <cfRule type="expression" dxfId="2" priority="3">
      <formula>#REF!&lt;&gt;""</formula>
    </cfRule>
  </conditionalFormatting>
  <conditionalFormatting sqref="C25:E26 D35:E349">
    <cfRule type="expression" dxfId="1" priority="5">
      <formula>#REF!&lt;&gt;""</formula>
    </cfRule>
  </conditionalFormatting>
  <conditionalFormatting sqref="D32:D33">
    <cfRule type="expression" dxfId="0" priority="1">
      <formula>#REF!&lt;&gt;""</formula>
    </cfRule>
  </conditionalFormatting>
  <dataValidations count="1">
    <dataValidation imeMode="on" allowBlank="1" showInputMessage="1" showErrorMessage="1" sqref="C25:E26 D37:E48 D51:E1048576 C30:D30 D2:E3 C8:E8 C3 C13:D13 D35:E35 D32:D33 E31" xr:uid="{75FD452A-5A47-439A-82A1-F5EC8C22396D}"/>
  </dataValidations>
  <hyperlinks>
    <hyperlink ref="D3" r:id="rId1" xr:uid="{75595602-610E-418D-8EA2-62631BD34D9E}"/>
    <hyperlink ref="D8" r:id="rId2" xr:uid="{C7B1CD54-9C84-4476-9EAF-4E051D349991}"/>
    <hyperlink ref="D13" r:id="rId3" xr:uid="{C654760B-25B7-4D9B-8730-F13F9774A1E6}"/>
    <hyperlink ref="D25" r:id="rId4" xr:uid="{D1FE4FF1-2D38-43B7-9EFD-D59E7A744A38}"/>
    <hyperlink ref="D31" r:id="rId5" xr:uid="{2F8CB597-C20C-4C77-BAE9-8003146A0976}"/>
    <hyperlink ref="D32" r:id="rId6" xr:uid="{D21F9A53-9DEB-4306-991F-3A8662588C2F}"/>
    <hyperlink ref="D33" r:id="rId7" xr:uid="{5D5C51BB-4B0C-48FD-984D-A893D9AF901D}"/>
    <hyperlink ref="D34" r:id="rId8" xr:uid="{34939F58-ECC1-407E-B6EF-E185C5198DD9}"/>
    <hyperlink ref="D35" r:id="rId9" xr:uid="{6D3176F3-E424-40D6-9FD1-E35A5275DFA2}"/>
  </hyperlinks>
  <pageMargins left="0.82677165354330717" right="0.23622047244094491" top="0.74803149606299213" bottom="0.74803149606299213" header="0.31496062992125984" footer="0.31496062992125984"/>
  <pageSetup paperSize="8" scale="71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0FDDDAA85A0B4F88EFB92805598BFB" ma:contentTypeVersion="15" ma:contentTypeDescription="新しいドキュメントを作成します。" ma:contentTypeScope="" ma:versionID="dea9668b206007bd026f008e72b1b8cf">
  <xsd:schema xmlns:xsd="http://www.w3.org/2001/XMLSchema" xmlns:xs="http://www.w3.org/2001/XMLSchema" xmlns:p="http://schemas.microsoft.com/office/2006/metadata/properties" xmlns:ns2="6a6f59cd-c1ee-4b20-95dd-7e29b78f0d97" xmlns:ns3="14e3347e-4548-482b-af72-676ca3e0f8a0" targetNamespace="http://schemas.microsoft.com/office/2006/metadata/properties" ma:root="true" ma:fieldsID="74a5dc0916301beac1b52b7d772e7eb7" ns2:_="" ns3:_="">
    <xsd:import namespace="6a6f59cd-c1ee-4b20-95dd-7e29b78f0d97"/>
    <xsd:import namespace="14e3347e-4548-482b-af72-676ca3e0f8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f59cd-c1ee-4b20-95dd-7e29b78f0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cf996f7b-2e13-4790-b749-097e3c259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3347e-4548-482b-af72-676ca3e0f8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e8407e-2413-489b-beb8-fe5d2c1badfb}" ma:internalName="TaxCatchAll" ma:showField="CatchAllData" ma:web="14e3347e-4548-482b-af72-676ca3e0f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e3347e-4548-482b-af72-676ca3e0f8a0" xsi:nil="true"/>
    <lcf76f155ced4ddcb4097134ff3c332f xmlns="6a6f59cd-c1ee-4b20-95dd-7e29b78f0d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8C8697-9987-425A-8EDC-E336DCDE0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DCB093-77A7-4875-88BD-BD549A867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f59cd-c1ee-4b20-95dd-7e29b78f0d97"/>
    <ds:schemaRef ds:uri="14e3347e-4548-482b-af72-676ca3e0f8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1F56F8-430E-4F00-9468-52F76913956E}">
  <ds:schemaRefs>
    <ds:schemaRef ds:uri="http://schemas.microsoft.com/office/2006/metadata/properties"/>
    <ds:schemaRef ds:uri="http://schemas.microsoft.com/office/infopath/2007/PartnerControls"/>
    <ds:schemaRef ds:uri="14e3347e-4548-482b-af72-676ca3e0f8a0"/>
    <ds:schemaRef ds:uri="6a6f59cd-c1ee-4b20-95dd-7e29b78f0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MS　組織簿</vt:lpstr>
      <vt:lpstr>社内携帯一覧表</vt:lpstr>
      <vt:lpstr>ヘルプ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優花</dc:creator>
  <cp:lastModifiedBy>齋藤 優花</cp:lastModifiedBy>
  <dcterms:created xsi:type="dcterms:W3CDTF">2025-05-08T03:58:41Z</dcterms:created>
  <dcterms:modified xsi:type="dcterms:W3CDTF">2025-05-12T09:39:05Z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0x0101004B0FDDDAA85A0B4F88EFB92805598BFB</vt:lpwstr>
  </property>
  <property fmtid="{D5CDD505-2E9C-101B-9397-08002B2CF9AE}" pid="3" name="MediaServiceImageTags">
    <vt:lpwstr/>
  </property>
</Properties>
</file>